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<sst xmlns="http://schemas.openxmlformats.org/spreadsheetml/2006/main" count="251" uniqueCount="152">
  <si>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</si>
  <si>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</si>
  <si>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</si>
  <si>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</si>
  <si>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</si>
  <si>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</si>
  <si>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</si>
  <si>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</si>
  <si>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</si>
  <si>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</si>
  <si>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</si>
  <si>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</si>
  <si>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</si>
  <si>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</si>
  <si>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</si>
  <si>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</si>
  <si>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</si>
  <si>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</si>
  <si>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</si>
  <si>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</si>
  <si>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</si>
  <si>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</si>
  <si>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</si>
  <si>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</si>
  <si>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</si>
  <si>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</si>
  <si>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</si>
  <si>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</si>
  <si>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</si>
  <si>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</si>
  <si>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</si>
  <si>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</si>
  <si>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</si>
  <si>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</si>
  <si>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</si>
  <si>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</si>
  <si>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</si>
  <si>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</si>
  <si>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</si>
  <si>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</si>
  <si>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</si>
  <si>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</si>
  <si>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</si>
  <si>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</si>
  <si>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</si>
  <si>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</si>
  <si>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</si>
  <si>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</si>
  <si>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</si>
  <si>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</si>
  <si>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</si>
  <si>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</si>
  <si>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</si>
  <si>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</si>
  <si>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</si>
  <si>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</si>
  <si>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</si>
  <si>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</si>
  <si>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</si>
  <si>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</si>
  <si>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</si>
  <si>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</si>
  <si>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</si>
  <si>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乡镇兽医站标准化建设项目 
投标（响应）文件
（第二册）</t>
  </si>
  <si>
    <t>乳山市畜牧兽医事业发展中心</t>
  </si>
  <si>
    <t>SDRS-HD-2024122</t>
  </si>
  <si>
    <t>B</t>
  </si>
  <si>
    <t>设备采购</t>
  </si>
  <si>
    <t>2024 年   月   日</t>
  </si>
  <si>
    <t>{"srow":[],"sheetIndex":1,"corpSeal":1,"tempcode":"1295","packageid":"12801","nameSeal":0,"dataArea":"A1","projectid":"8547","sheetCount":5,"version":"1","mrow":[]}</t>
  </si>
  <si>
    <t>乡镇兽医站标准化建设项目</t>
  </si>
  <si>
    <t/>
  </si>
  <si>
    <t>330562</t>
  </si>
  <si>
    <t>1</t>
  </si>
  <si>
    <t>无人机1</t>
  </si>
  <si>
    <t>台</t>
  </si>
  <si>
    <t>330563</t>
  </si>
  <si>
    <t>2</t>
  </si>
  <si>
    <t>无人机2</t>
  </si>
  <si>
    <t>330564</t>
  </si>
  <si>
    <t>3</t>
  </si>
  <si>
    <t>立式空调</t>
  </si>
  <si>
    <t>330565</t>
  </si>
  <si>
    <t>4</t>
  </si>
  <si>
    <t>茶吧机</t>
  </si>
  <si>
    <t>330566</t>
  </si>
  <si>
    <t>5</t>
  </si>
  <si>
    <t>挂机空调1</t>
  </si>
  <si>
    <t>330567</t>
  </si>
  <si>
    <t>6</t>
  </si>
  <si>
    <t>大容量冷冻储藏柜</t>
  </si>
  <si>
    <t>330568</t>
  </si>
  <si>
    <t>7</t>
  </si>
  <si>
    <t>挂式空调2</t>
  </si>
  <si>
    <t>330569</t>
  </si>
  <si>
    <t>8</t>
  </si>
  <si>
    <t>热水器</t>
  </si>
  <si>
    <t>330570</t>
  </si>
  <si>
    <t>9</t>
  </si>
  <si>
    <t>冰箱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</si>
  <si>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12801","nameSeal":0,"dataArea":"A1:A19,C4:M7,D10:M19","projectid":"8547","sheetCount":5,"version":"1","mrow":[{"cols":[{"check":"unique(0)","col":0},{"check":"char(20)","col":6},{"check":"char(96)","col":7},{"check":"char(200)","col":8},{"check":"range(0.000,999999999.999)","col":9},{"check":"range(0.00,999999999.99)","col":10},{"check":"range(0,9999)","col":11,"nullable":"true"},{"check":"range(0,9999)","col":12,"nullable":"true"}],"endRow":18,"isFree":false,"startRow":10}]}</t>
  </si>
  <si>
    <t>乡镇兽医站标准化建设项目(B)</t>
  </si>
  <si>
    <t>12801</t>
  </si>
  <si>
    <t>1、1/1.3 英寸 CMOS 广角相机和 3 倍中长焦相机
2、≥43 分钟超长续航
3、≥双 4800 万像素拍照
4、≥双 4K/60fps HDR 视频
5、O4 图传远达 20 公里的传输距离
6、全向避障
7、超长续航，时间可达30分钟
8、最大抗风速：≥10m/s</t>
  </si>
  <si>
    <t>1、配备 4/3 CMOS 主摄、70 mm 中长焦相机和 166 mm 长焦相机
2、≥46 分钟飞行时间
3、Mavic 3 Pro Cine 的三摄均支持 Apple ProRes 422 HQ/422/422 LT 编解码器，加上内置 1TB SSD与 10Gbps 高速数据线
4、双 4K/60fps HDR 视频
5、图传远达 15 公里的传输距离
6、全向避障
7、超长续航，时间可达40分钟
8、最大抗风速：≥10m/s
9、高清带屏专业遥控</t>
  </si>
  <si>
    <t>1、空调功率：3匹
2、类型：冷暖型
3、冷暖类型：冷暖电辅
4、空调技术：变频
5、适用面积：31-40平米
6、制冷功率2080W；制热功率2980W，制热量9760W。
7、电压/频率（V/Hz）220/50
8、能效等级：一级</t>
  </si>
  <si>
    <t>1、款式：下置式
2、额定电压：220V（V）
3、额定频率50Hz（HZ）</t>
  </si>
  <si>
    <t>1、空调功率：2匹
2、类型：冷暖型
3、空调技术：变频
4、冷暖类型：冷暖电辅
5、制冷功率980w；制冷量3500w；制热量4600；制热功率1390
6、能效等级：三级</t>
  </si>
  <si>
    <t>1、样式：立式，单门。
2、有效容积(L)：≥815。
3、温度控制：高精度微电脑温度控制系统，适用范围在-40℃～-86℃范围内，控温精度0.1℃。
4、箱体材料：采用冷轧喷涂钢板，结实耐用。</t>
  </si>
  <si>
    <t>1、空调功率：2匹
2、类型：冷暖型
3、空调技术：变频
4、冷暖类型：冷暖电辅
5、制冷功率980w；制冷量3500w；制热量4600；制热功率1390
6、能效等级：一级</t>
  </si>
  <si>
    <t>1、款式：横式
2、最小容积：50L
3、能效等级：一级
4、加热功率：（KW）2.1kW(含)-5kW(不含)
5、控制方式：智能控制
6、热水器类型：一体式</t>
  </si>
  <si>
    <t>1、有效容积：208L
2、尺寸：541*613*1434
3、额定功率：105W</t>
  </si>
  <si>
    <t>{"srow":[],"sheetIndex":3,"corpSeal":1,"tempcode":"1295","packageid":"12801","nameSeal":0,"dataArea":"A1:A13,F5:H13","projectid":"8547","sheetCount":5,"version":"1","mrow":[{"cols":[{"check":"unique(0)","col":0},{"col":5,"nullable":"false"},{"check":"list('无','正','负')","col":6},{"check":"char(1024)","col":7,"nullable":"true"}],"endRow":12,"isFree":false,"startRow":4}]}</t>
  </si>
  <si>
    <t>256217</t>
  </si>
  <si>
    <t>1.01</t>
  </si>
  <si>
    <t>具有独立承担民事责任的能力
法人或其他组织的营业执照等证明文件扫描件；</t>
  </si>
  <si>
    <t>资格性</t>
  </si>
  <si>
    <t>,12801,</t>
  </si>
  <si>
    <t>是</t>
  </si>
  <si>
    <t>256218</t>
  </si>
  <si>
    <t>1.02</t>
  </si>
  <si>
    <t>法定代表人或委托人证明
法定代表人授权委托书；被授权人身份证扫描件；
若响应单位代表为企业法定代表人/单位负责人的，则只需提供企业法定代表人/单位负责人身份证扫描件；</t>
  </si>
  <si>
    <t>256219</t>
  </si>
  <si>
    <t>1.03</t>
  </si>
  <si>
    <t>具有依法缴纳税收和社会保障资金的良好记录
依法缴纳税收和社会保障资金的声明（格式自拟）；</t>
  </si>
  <si>
    <t>256220</t>
  </si>
  <si>
    <t>1.04</t>
  </si>
  <si>
    <t>参加采购活动前三年内，在经营活动中没有重大违法记录
参加本项目报价前三年内无重大违法记录声明（格式自定）；</t>
  </si>
  <si>
    <t>256221</t>
  </si>
  <si>
    <t>1.05</t>
  </si>
  <si>
    <t>具有良好的商业信誉
由代理机构查询“信用中国”、报价供应商所在地省级信用官方网站(如:“信用山东”)、“中国政府采购网”，对已列入失信被执行人、重大税收违法失信主体、政府采购严重违法失信行为记录名单的供应商，将拒绝其继续参与政府采购活动；</t>
  </si>
  <si>
    <t>256222</t>
  </si>
  <si>
    <t>1.06</t>
  </si>
  <si>
    <t>具有良好的财务制度
财务状况报告等相关材料
A.供应商自行编制的近一年度公司财务报表或由中介机构出具的近一年度财务审计报告书扫描件；
B.银行出具的有效期内的资信证明扫描件。
注：A、B两项提供任意一项均可。</t>
  </si>
  <si>
    <t>256223</t>
  </si>
  <si>
    <t>1.07</t>
  </si>
  <si>
    <t>具有履行合同所必需的设备和专业技术能力
具有履行合同所必需的设备和专业技术能力承诺函（格式自拟）；</t>
  </si>
  <si>
    <t>{"srow":[],"sheetIndex":4,"corpSeal":0,"tempcode":"1295","packageid":"12801","nameSeal":0,"dataArea":"A1:A11,G5:H11","projectid":"8547","sheetCount":5,"version":"1","mrow":[{"cols":[{"check":"unique(0)","col":0},{"check":"range(0,5000)","col":6},{"check":"range(0,5000)","col":7}],"endRow":10,"isFree":false,"startRow":4}]}</t>
  </si>
  <si>
    <t>107240</t>
  </si>
  <si>
    <t>报价
报价采用低价优先法计算，满足招标文件要求且报价最低的报价单位的价格为评审基准价，其价格分为满分。其他报价单位的价格分统一按照下列公式计算：报价得分=（评审基准价/投标报价）×30分</t>
  </si>
  <si>
    <t>30</t>
  </si>
  <si>
    <t>107241</t>
  </si>
  <si>
    <t>产品技术性能
由评委根据投标人所选用的产品的证明材料（包括不限于技术详细配置清单、生产制造商印制的产品彩页图片、检测机构出具的产品检测报告、相关证件资料等）和根据招标文件编制的“技术要求偏离表”进行评价：
所投产品的技术参数对招标文件规定的技术条款无负偏离，质量可靠、性能稳定，技术水平领先，参数、指标完全满足采购需求并优于其它投标产品，得13-20分
所投产品的技术参数对招标文件规定的技术条款存在细微负偏离，从产品整体看，能够较好的满足采购需求，得7-12分
所投报产品技术参数对招标文件规定的条款有较多负偏离，或整体产品质量一般，仅能满足招标文件的最低要求，得0-6分</t>
  </si>
  <si>
    <t>20</t>
  </si>
  <si>
    <t>107242</t>
  </si>
  <si>
    <t>进度保证措施
评委根据进度保证措施以0.1分为单位进行打分：
进度保证措施内容完善，措施先进可行，能够很好的保证项目进度，得13-20分
进度保证措施较完善，有可行性，能够较好的保证项目进度，得7-12分
进度保证措施简陋或存在部分缺陷，可行性差，仅能基本满足采购需求, 得0-6分</t>
  </si>
  <si>
    <t>107243</t>
  </si>
  <si>
    <t>质量保证措施
评委根据质量保证措施以0.1分为单位进行打分：
质量保证措施内容完善，针对性强，先进可行，能够很好的满足采购需求, 得11-15分
质量保证措施内容较完善，有针对性，有可行性，能够较好的满足采购需求, 得6-10分
质量保证措施简陋或存在部分缺陷，可行性差，仅能基本满足采购需求, 得0-5分</t>
  </si>
  <si>
    <t>15</t>
  </si>
  <si>
    <t>107244</t>
  </si>
  <si>
    <t>售后服务承诺
评委根据售后服务措施及承诺以0.1分为单位进行打分：
售后服务内容全面、措施完善，故障、技术支持响应时间快，有专职驻点售后服务技术人员、经验丰富，能够很好的满足用户需求，有突出的售后服务优势，得11-15分
售后服务内容比较全面、服务措施比较完善，故障、技术支持响应时间略长，能够满足用户实际使用要求，得6-10分
售后服务内容比较简陋或存在部分缺陷，承诺的服务水平相对较低，仅能基本满足用户实际使用要求，得0-5分</t>
  </si>
  <si>
    <t>{"srow":[],"sheetIndex":5,"corpSeal":0,"tempcode":"1295","packageid":"12801","nameSeal":0,"dataArea":"A1:A9,F5:G9","projectid":"8547","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</si>
</sst>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100</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131400.0</v>
      </c>
      <c r="D4" s="108"/>
      <c r="E4" s="103" t="s">
        <v>37</v>
      </c>
      <c r="F4" s="103"/>
      <c r="G4" s="149">
        <f>SUM(K11:K19)</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5.0</v>
      </c>
      <c r="F11" s="27" t="s">
        <v>75</v>
      </c>
      <c r="G11" s="34"/>
      <c r="H11" s="34"/>
      <c r="I11" s="34"/>
      <c r="J11" s="44"/>
      <c r="K11" s="30">
        <f>E11*J11</f>
        <v>0</v>
      </c>
      <c r="L11" s="28"/>
      <c r="M11" s="29"/>
    </row>
    <row r="12">
      <c r="A12" s="0" t="s">
        <v>76</v>
      </c>
      <c r="B12" s="31" t="s">
        <v>77</v>
      </c>
      <c r="C12" s="27" t="s">
        <v>78</v>
      </c>
      <c r="D12" s="27"/>
      <c r="E12" s="27" t="n">
        <v>2.0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spans="2:13">
      <c r="A14" s="0" t="s">
        <v>82</v>
      </c>
      <c r="B14" s="31" t="s">
        <v>83</v>
      </c>
      <c r="C14" s="27" t="s">
        <v>84</v>
      </c>
      <c r="D14" s="27"/>
      <c r="E14" s="27" t="n">
        <v>1.0</v>
      </c>
      <c r="F14" s="27" t="s">
        <v>75</v>
      </c>
      <c r="G14" s="34"/>
      <c r="H14" s="34"/>
      <c r="I14" s="34"/>
      <c r="J14" s="44"/>
      <c r="K14" s="30">
        <f>E14*J14</f>
      </c>
      <c r="L14" s="28"/>
      <c r="M14" s="29"/>
    </row>
    <row r="15" spans="2:13">
      <c r="A15" s="0" t="s">
        <v>85</v>
      </c>
      <c r="B15" s="31" t="s">
        <v>86</v>
      </c>
      <c r="C15" s="27" t="s">
        <v>87</v>
      </c>
      <c r="D15" s="27"/>
      <c r="E15" s="27" t="n">
        <v>1.0</v>
      </c>
      <c r="F15" s="27" t="s">
        <v>75</v>
      </c>
      <c r="G15" s="34"/>
      <c r="H15" s="34"/>
      <c r="I15" s="34"/>
      <c r="J15" s="44"/>
      <c r="K15" s="30">
        <f>E15*J15</f>
      </c>
      <c r="L15" s="28"/>
      <c r="M15" s="29"/>
    </row>
    <row r="16" spans="2:13">
      <c r="A16" s="0" t="s">
        <v>88</v>
      </c>
      <c r="B16" s="31" t="s">
        <v>89</v>
      </c>
      <c r="C16" s="27" t="s">
        <v>90</v>
      </c>
      <c r="D16" s="27"/>
      <c r="E16" s="27" t="n">
        <v>1.0</v>
      </c>
      <c r="F16" s="27" t="s">
        <v>75</v>
      </c>
      <c r="G16" s="34"/>
      <c r="H16" s="34"/>
      <c r="I16" s="34"/>
      <c r="J16" s="44"/>
      <c r="K16" s="30">
        <f>E16*J16</f>
      </c>
      <c r="L16" s="28"/>
      <c r="M16" s="29"/>
    </row>
    <row r="17" spans="10:11">
      <c r="A17" s="0" t="s">
        <v>91</v>
      </c>
      <c r="B17" s="31" t="s">
        <v>92</v>
      </c>
      <c r="C17" s="27" t="s">
        <v>93</v>
      </c>
      <c r="D17" s="27"/>
      <c r="E17" s="27" t="n">
        <v>2.0</v>
      </c>
      <c r="F17" s="27" t="s">
        <v>75</v>
      </c>
      <c r="G17" s="34"/>
      <c r="H17" s="34"/>
      <c r="I17" s="34"/>
      <c r="J17" s="44"/>
      <c r="K17" s="30">
        <f>E17*J17</f>
      </c>
      <c r="L17" s="28"/>
      <c r="M17" s="29"/>
    </row>
    <row r="18" spans="10:11">
      <c r="A18" s="0" t="s">
        <v>94</v>
      </c>
      <c r="B18" s="31" t="s">
        <v>95</v>
      </c>
      <c r="C18" s="27" t="s">
        <v>96</v>
      </c>
      <c r="D18" s="27"/>
      <c r="E18" s="27" t="n">
        <v>1.0</v>
      </c>
      <c r="F18" s="27" t="s">
        <v>75</v>
      </c>
      <c r="G18" s="34"/>
      <c r="H18" s="34"/>
      <c r="I18" s="34"/>
      <c r="J18" s="44"/>
      <c r="K18" s="30">
        <f>E18*J18</f>
      </c>
      <c r="L18" s="28"/>
      <c r="M18" s="29"/>
    </row>
    <row r="19" spans="10:11">
      <c r="A19" s="0" t="s">
        <v>97</v>
      </c>
      <c r="B19" s="31" t="s">
        <v>98</v>
      </c>
      <c r="C19" s="27" t="s">
        <v>99</v>
      </c>
      <c r="D19" s="27"/>
      <c r="E19" s="27" t="n">
        <v>1.0</v>
      </c>
      <c r="F19" s="27" t="s">
        <v>75</v>
      </c>
      <c r="G19" s="34"/>
      <c r="H19" s="34"/>
      <c r="I19" s="34"/>
      <c r="J19" s="44"/>
      <c r="K19" s="30">
        <f>E19*J19</f>
      </c>
      <c r="L19" s="28"/>
      <c r="M19" s="29"/>
    </row>
    <row r="20" ht="124.2" customHeight="true">
      <c r="A20" s="150"/>
      <c r="B20" s="151" t="s">
        <v>62</v>
      </c>
      <c r="C20" s="152"/>
      <c r="D20" s="153"/>
      <c r="E20" s="154"/>
      <c r="F20" s="155"/>
      <c r="G20" s="156"/>
      <c r="H20" s="157"/>
      <c r="I20" s="158"/>
      <c r="J20" s="159"/>
      <c r="K20" s="160">
        <f>SUM(K11:K19)</f>
      </c>
      <c r="L20" s="161"/>
      <c r="M20" s="162"/>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0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20:M20"/>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112</v>
      </c>
      <c r="D1" s="115" t="s">
        <v>40</v>
      </c>
      <c r="E1" s="115"/>
      <c r="F1" s="115"/>
      <c r="G1" s="115"/>
      <c r="H1" s="115"/>
    </row>
    <row r="2" spans="4:8">
      <c r="D2" s="116" t="s">
        <v>101</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102</v>
      </c>
      <c r="C5" t="s">
        <v>66</v>
      </c>
      <c r="D5" s="37" t="s">
        <v>74</v>
      </c>
      <c r="E5" s="38" t="s">
        <v>103</v>
      </c>
      <c r="F5" s="39"/>
      <c r="G5" s="40"/>
      <c r="H5" s="41"/>
    </row>
    <row r="6">
      <c r="A6" s="0" t="s">
        <v>76</v>
      </c>
      <c r="B6" s="0" t="s">
        <v>102</v>
      </c>
      <c r="C6" s="0" t="s">
        <v>66</v>
      </c>
      <c r="D6" s="37" t="s">
        <v>78</v>
      </c>
      <c r="E6" s="38" t="s">
        <v>104</v>
      </c>
      <c r="F6" s="39"/>
      <c r="G6" s="40"/>
      <c r="H6" s="41"/>
    </row>
    <row r="7">
      <c r="A7" s="0" t="s">
        <v>79</v>
      </c>
      <c r="B7" s="0" t="s">
        <v>102</v>
      </c>
      <c r="C7" s="0" t="s">
        <v>66</v>
      </c>
      <c r="D7" s="37" t="s">
        <v>81</v>
      </c>
      <c r="E7" s="38" t="s">
        <v>105</v>
      </c>
      <c r="F7" s="39"/>
      <c r="G7" s="40"/>
      <c r="H7" s="41"/>
    </row>
    <row r="8">
      <c r="A8" s="0" t="s">
        <v>82</v>
      </c>
      <c r="B8" s="0" t="s">
        <v>102</v>
      </c>
      <c r="C8" s="0" t="s">
        <v>66</v>
      </c>
      <c r="D8" s="37" t="s">
        <v>84</v>
      </c>
      <c r="E8" s="38" t="s">
        <v>106</v>
      </c>
      <c r="F8" s="39"/>
      <c r="G8" s="40"/>
      <c r="H8" s="41"/>
    </row>
    <row r="9">
      <c r="A9" s="0" t="s">
        <v>85</v>
      </c>
      <c r="B9" s="0" t="s">
        <v>102</v>
      </c>
      <c r="C9" s="0" t="s">
        <v>66</v>
      </c>
      <c r="D9" s="37" t="s">
        <v>87</v>
      </c>
      <c r="E9" s="38" t="s">
        <v>107</v>
      </c>
      <c r="F9" s="39"/>
      <c r="G9" s="40"/>
      <c r="H9" s="41"/>
    </row>
    <row r="10">
      <c r="A10" s="0" t="s">
        <v>88</v>
      </c>
      <c r="B10" s="0" t="s">
        <v>102</v>
      </c>
      <c r="C10" s="0" t="s">
        <v>66</v>
      </c>
      <c r="D10" s="37" t="s">
        <v>90</v>
      </c>
      <c r="E10" s="38" t="s">
        <v>108</v>
      </c>
      <c r="F10" s="39"/>
      <c r="G10" s="40"/>
      <c r="H10" s="41"/>
    </row>
    <row r="11">
      <c r="A11" s="0" t="s">
        <v>91</v>
      </c>
      <c r="B11" s="0" t="s">
        <v>102</v>
      </c>
      <c r="C11" s="0" t="s">
        <v>66</v>
      </c>
      <c r="D11" s="37" t="s">
        <v>93</v>
      </c>
      <c r="E11" s="38" t="s">
        <v>109</v>
      </c>
      <c r="F11" s="39"/>
      <c r="G11" s="40"/>
      <c r="H11" s="41"/>
    </row>
    <row r="12">
      <c r="A12" s="0" t="s">
        <v>94</v>
      </c>
      <c r="B12" s="0" t="s">
        <v>102</v>
      </c>
      <c r="C12" s="0" t="s">
        <v>66</v>
      </c>
      <c r="D12" s="37" t="s">
        <v>96</v>
      </c>
      <c r="E12" s="38" t="s">
        <v>110</v>
      </c>
      <c r="F12" s="39"/>
      <c r="G12" s="40"/>
      <c r="H12" s="41"/>
    </row>
    <row r="13">
      <c r="A13" s="0" t="s">
        <v>97</v>
      </c>
      <c r="B13" s="0" t="s">
        <v>102</v>
      </c>
      <c r="C13" s="0" t="s">
        <v>66</v>
      </c>
      <c r="D13" s="37" t="s">
        <v>99</v>
      </c>
      <c r="E13" s="38" t="s">
        <v>111</v>
      </c>
      <c r="F13" s="39"/>
      <c r="G13" s="40"/>
      <c r="H13" s="41"/>
    </row>
    <row r="14" ht="98.25" customHeight="true">
      <c r="A14" s="0"/>
      <c r="B14" s="0"/>
      <c r="C14" s="0"/>
      <c r="D14" s="113" t="s">
        <v>54</v>
      </c>
      <c r="E14" s="113"/>
      <c r="F14" s="113"/>
      <c r="G14" s="114"/>
      <c r="H14" s="114"/>
    </row>
  </sheetData>
  <sheetProtection password="CA04" sheet="true" scenarios="true" objects="true"/>
  <mergeCells count="6">
    <mergeCell ref="D1:H1"/>
    <mergeCell ref="D2:F2"/>
    <mergeCell ref="G2:H2"/>
    <mergeCell ref="D3:E3"/>
    <mergeCell ref="F3:H3"/>
    <mergeCell ref="D14:H14"/>
    <mergeCell ref="C13:C14"/>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137</v>
      </c>
      <c r="B1" s="123" t="s">
        <v>4</v>
      </c>
      <c r="C1" s="123"/>
      <c r="D1" s="123"/>
      <c r="E1" s="123"/>
      <c r="F1" s="123"/>
      <c r="G1" s="123"/>
      <c r="H1" s="123"/>
    </row>
    <row r="2" spans="2:8">
      <c r="B2" s="124" t="s">
        <v>101</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113</v>
      </c>
      <c r="B5" s="23" t="s">
        <v>114</v>
      </c>
      <c r="C5" s="24" t="s">
        <v>115</v>
      </c>
      <c r="D5" s="25" t="s">
        <v>116</v>
      </c>
      <c r="E5" s="25" t="s">
        <v>117</v>
      </c>
      <c r="F5" s="25" t="s">
        <v>118</v>
      </c>
      <c r="G5" s="20"/>
      <c r="H5" s="20"/>
    </row>
    <row r="6">
      <c r="A6" s="0" t="s">
        <v>119</v>
      </c>
      <c r="B6" s="23" t="s">
        <v>120</v>
      </c>
      <c r="C6" s="24" t="s">
        <v>121</v>
      </c>
      <c r="D6" s="25" t="s">
        <v>116</v>
      </c>
      <c r="E6" s="25" t="s">
        <v>117</v>
      </c>
      <c r="F6" s="25" t="s">
        <v>118</v>
      </c>
      <c r="G6" s="20"/>
      <c r="H6" s="20"/>
    </row>
    <row r="7" spans="2:8">
      <c r="A7" s="0" t="s">
        <v>122</v>
      </c>
      <c r="B7" s="23" t="s">
        <v>123</v>
      </c>
      <c r="C7" s="24" t="s">
        <v>124</v>
      </c>
      <c r="D7" s="25" t="s">
        <v>116</v>
      </c>
      <c r="E7" s="25" t="s">
        <v>117</v>
      </c>
      <c r="F7" s="25" t="s">
        <v>118</v>
      </c>
      <c r="G7" s="20"/>
      <c r="H7" s="20"/>
    </row>
    <row r="8" spans="2:8">
      <c r="A8" s="0" t="s">
        <v>125</v>
      </c>
      <c r="B8" s="23" t="s">
        <v>126</v>
      </c>
      <c r="C8" s="24" t="s">
        <v>127</v>
      </c>
      <c r="D8" s="25" t="s">
        <v>116</v>
      </c>
      <c r="E8" s="25" t="s">
        <v>117</v>
      </c>
      <c r="F8" s="25" t="s">
        <v>118</v>
      </c>
      <c r="G8" s="20"/>
      <c r="H8" s="20"/>
    </row>
    <row r="9" spans="2:8">
      <c r="A9" s="0" t="s">
        <v>128</v>
      </c>
      <c r="B9" s="23" t="s">
        <v>129</v>
      </c>
      <c r="C9" s="24" t="s">
        <v>130</v>
      </c>
      <c r="D9" s="25" t="s">
        <v>116</v>
      </c>
      <c r="E9" s="25" t="s">
        <v>117</v>
      </c>
      <c r="F9" s="25" t="s">
        <v>118</v>
      </c>
      <c r="G9" s="20"/>
      <c r="H9" s="20"/>
    </row>
    <row r="10" spans="2:8">
      <c r="A10" s="0" t="s">
        <v>131</v>
      </c>
      <c r="B10" s="23" t="s">
        <v>132</v>
      </c>
      <c r="C10" s="24" t="s">
        <v>133</v>
      </c>
      <c r="D10" s="25" t="s">
        <v>116</v>
      </c>
      <c r="E10" s="25" t="s">
        <v>117</v>
      </c>
      <c r="F10" s="25" t="s">
        <v>118</v>
      </c>
      <c r="G10" s="20"/>
      <c r="H10" s="20"/>
    </row>
    <row r="11" spans="2:8">
      <c r="A11" s="0" t="s">
        <v>134</v>
      </c>
      <c r="B11" s="23" t="s">
        <v>135</v>
      </c>
      <c r="C11" s="24" t="s">
        <v>136</v>
      </c>
      <c r="D11" s="25" t="s">
        <v>116</v>
      </c>
      <c r="E11" s="25" t="s">
        <v>117</v>
      </c>
      <c r="F11" s="25" t="s">
        <v>118</v>
      </c>
      <c r="G11" s="20"/>
      <c r="H11" s="20"/>
    </row>
    <row r="12" ht="119.7" customHeight="true">
      <c r="A12" s="0"/>
      <c r="B12" s="121" t="s">
        <v>55</v>
      </c>
      <c r="C12" s="122"/>
      <c r="D12" s="122"/>
      <c r="E12" s="122"/>
      <c r="F12" s="12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151</v>
      </c>
      <c r="C1" s="123" t="s">
        <v>13</v>
      </c>
      <c r="D1" s="123"/>
      <c r="E1" s="123"/>
      <c r="F1" s="123"/>
      <c r="G1" s="123"/>
    </row>
    <row r="2" spans="3:7">
      <c r="C2" s="124" t="s">
        <v>101</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138</v>
      </c>
      <c r="B5" t="s">
        <v>102</v>
      </c>
      <c r="C5" s="5" t="s">
        <v>73</v>
      </c>
      <c r="D5" s="6" t="s">
        <v>139</v>
      </c>
      <c r="E5" s="7" t="s">
        <v>140</v>
      </c>
      <c r="F5" s="26"/>
      <c r="G5" s="26"/>
    </row>
    <row r="6">
      <c r="A6" s="0" t="s">
        <v>141</v>
      </c>
      <c r="B6" s="0" t="s">
        <v>102</v>
      </c>
      <c r="C6" s="5" t="s">
        <v>77</v>
      </c>
      <c r="D6" s="6" t="s">
        <v>142</v>
      </c>
      <c r="E6" s="7" t="s">
        <v>143</v>
      </c>
      <c r="F6" s="26"/>
      <c r="G6" s="26"/>
    </row>
    <row r="7" spans="3:7">
      <c r="A7" s="0" t="s">
        <v>144</v>
      </c>
      <c r="B7" s="0" t="s">
        <v>102</v>
      </c>
      <c r="C7" s="5" t="s">
        <v>80</v>
      </c>
      <c r="D7" s="6" t="s">
        <v>145</v>
      </c>
      <c r="E7" s="7" t="s">
        <v>143</v>
      </c>
      <c r="F7" s="26"/>
      <c r="G7" s="26"/>
    </row>
    <row r="8" spans="3:7">
      <c r="A8" s="0" t="s">
        <v>146</v>
      </c>
      <c r="B8" s="0" t="s">
        <v>102</v>
      </c>
      <c r="C8" s="5" t="s">
        <v>83</v>
      </c>
      <c r="D8" s="6" t="s">
        <v>147</v>
      </c>
      <c r="E8" s="7" t="s">
        <v>148</v>
      </c>
      <c r="F8" s="26"/>
      <c r="G8" s="26"/>
    </row>
    <row r="9" spans="3:7">
      <c r="A9" s="0" t="s">
        <v>149</v>
      </c>
      <c r="B9" s="0" t="s">
        <v>102</v>
      </c>
      <c r="C9" s="5" t="s">
        <v>86</v>
      </c>
      <c r="D9" s="6" t="s">
        <v>150</v>
      </c>
      <c r="E9" s="7" t="s">
        <v>148</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