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<sst xmlns="http://schemas.openxmlformats.org/spreadsheetml/2006/main" count="191" uniqueCount="127">
  <si>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</si>
  <si>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</si>
  <si>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</si>
  <si>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</si>
  <si>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</si>
  <si>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</si>
  <si>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</si>
  <si>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</si>
  <si>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</si>
  <si>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</si>
  <si>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</si>
  <si>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</si>
  <si>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</si>
  <si>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</si>
  <si>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</si>
  <si>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</si>
  <si>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</si>
  <si>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</si>
  <si>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</si>
  <si>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</si>
  <si>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</si>
  <si>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</si>
  <si>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</si>
  <si>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</si>
  <si>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</si>
  <si>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</si>
  <si>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</si>
  <si>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</si>
  <si>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</si>
  <si>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</si>
  <si>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</si>
  <si>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</si>
  <si>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</si>
  <si>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</si>
  <si>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</si>
  <si>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</si>
  <si>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</si>
  <si>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</si>
  <si>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</si>
  <si>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</si>
  <si>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</si>
  <si>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</si>
  <si>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</si>
  <si>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</si>
  <si>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</si>
  <si>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</si>
  <si>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</si>
  <si>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</si>
  <si>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乡镇兽医站标准化建设项目 
投标（响应）文件
（第二册）</t>
  </si>
  <si>
    <t>乳山市畜牧兽医事业发展中心</t>
  </si>
  <si>
    <t>SDRS-HD-2024122</t>
  </si>
  <si>
    <t>A</t>
  </si>
  <si>
    <t>标准化改造</t>
  </si>
  <si>
    <t>2024 年   月   日</t>
  </si>
  <si>
    <t>{"srow":[],"sheetIndex":1,"corpSeal":1,"tempcode":"1334","packageid":"12800","nameSeal":0,"dataArea":"A1","projectid":"8547","sheetCount":4,"version":"1","mrow":[]}</t>
  </si>
  <si>
    <t>乡镇兽医站标准化建设项目</t>
  </si>
  <si>
    <t/>
  </si>
  <si>
    <t>330546</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</si>
  <si>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</si>
  <si>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</si>
  <si>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12800","nameSeal":0,"dataArea":"A1:A11,C4:G7,D10:G11","projectid":"8547","sheetCount":4,"version":"1","mrow":[{"cols":[{"check":"unique(0)","col":0},{"check":"range(0.000,999999999.999)","col":5},{"check":"range(0.00,999999999.99)","col":6}],"endRow":10,"isFree":false,"startRow":10}]}</t>
  </si>
  <si>
    <t>乡镇兽医站标准化建设项目(A)</t>
  </si>
  <si>
    <t>256203</t>
  </si>
  <si>
    <t>1.01</t>
  </si>
  <si>
    <t>具有独立承担民事责任的能力
法人或其他组织的营业执照等证明文件扫描件；</t>
  </si>
  <si>
    <t>资格性</t>
  </si>
  <si>
    <t>,12800,</t>
  </si>
  <si>
    <t>是</t>
  </si>
  <si>
    <t>256204</t>
  </si>
  <si>
    <t>1.02</t>
  </si>
  <si>
    <t>法定代表人或委托人证明
法定代表人授权委托书；被授权人身份证扫描件；
若响应单位代表为企业法定代表人/单位负责人的，则只需提供企业法定代表人/单位负责人身份证扫描件；</t>
  </si>
  <si>
    <t>256205</t>
  </si>
  <si>
    <t>1.03</t>
  </si>
  <si>
    <t>具有依法缴纳税收和社会保障资金的良好记录
依法缴纳税收和社会保障资金的声明（格式自拟）；</t>
  </si>
  <si>
    <t>256206</t>
  </si>
  <si>
    <t>1.04</t>
  </si>
  <si>
    <t>参加采购活动前三年内，在经营活动中没有重大违法记录
参加本项目报价前三年内无重大违法记录声明（格式自定）；</t>
  </si>
  <si>
    <t>256207</t>
  </si>
  <si>
    <t>1.05</t>
  </si>
  <si>
    <t>具有良好的商业信誉
由代理机构查询“信用中国”、报价供应商所在地省级信用官方网站(如:“信用山东”)、“中国政府采购网”，对已列入失信被执行人、重大税收违法失信主体、政府采购严重违法失信行为记录名单的报价供应商，将拒绝其继续参与政府采购活动；</t>
  </si>
  <si>
    <t>256208</t>
  </si>
  <si>
    <t>1.06</t>
  </si>
  <si>
    <t>具有良好的财务制度
财务状况报告等相关材料
A.报价供应商自行编制的近一年度公司财务报表或由中介机构出具的近一年度财务审计报告书扫描件；
B.银行出具的有效期内的资信证明扫描件。
注：A、B两项提供任意一项均可。</t>
  </si>
  <si>
    <t>256209</t>
  </si>
  <si>
    <t>1.07</t>
  </si>
  <si>
    <t>具有履行合同所必需的设备和专业技术能力
具有履行合同所必需的设备和专业技术能力承诺函（格式自拟）；</t>
  </si>
  <si>
    <t>256210</t>
  </si>
  <si>
    <t>1.08</t>
  </si>
  <si>
    <t>面向中小企业采购
中小企业声明函声明为中小企业；中小企业声明函须符合磋商文件的要求；</t>
  </si>
  <si>
    <t>{"srow":[],"sheetIndex":3,"corpSeal":0,"tempcode":"1334","packageid":"12800","nameSeal":0,"dataArea":"A1:A12,G5:H12","projectid":"8547","sheetCount":4,"version":"1","mrow":[{"cols":[{"check":"unique(0)","col":0},{"check":"range(0,5000)","col":6},{"check":"range(0,5000)","col":7}],"endRow":11,"isFree":false,"startRow":4}]}</t>
  </si>
  <si>
    <t>107227</t>
  </si>
  <si>
    <t>12800</t>
  </si>
  <si>
    <t>报价
系统价格分为0分</t>
  </si>
  <si>
    <t>0</t>
  </si>
  <si>
    <t>107228</t>
  </si>
  <si>
    <t>报价
报价采用综合平均法计算，投标报价与评标基准价一致的，得最高分75分
在评标基准价以上，每提高一个百分点，在最高分基础上减0.2分；
在评标基准价以下，每减少一个百分点，在最高分的基础上减0.01分，扣完为止。
不足1％，内插。报价分值计算保留小数点后两位。
投标报价评标基准价确定：当有效投标单位家数＞9家，评标基准价=（所有投标人的有效报价之和-有效报价的最高值及次高值-有效报价的最低值及次低值）算术平均值作为评标基准价；当5家≤有效投标单位≤9家，评标基准价=（所有投标人的有效报价之和-有效报价的最高值-有效报价的最低值）算术平均值作为评标基准价；当有效投标单位数＜5家，评标基准价= 所有投标人的有效报价算术平均值作为评标基准价。</t>
  </si>
  <si>
    <t>75</t>
  </si>
  <si>
    <t>107229</t>
  </si>
  <si>
    <t>企业业绩
近三年（指从开标日向前推算，精确到日，以此类推，以合同签订时间为准），报价供应商承揽的类似建筑改造或装饰装修工程项目业绩；每有一个得1分，最高得3分。
【响应文件附合同扫描件】</t>
  </si>
  <si>
    <t>3</t>
  </si>
  <si>
    <t>107230</t>
  </si>
  <si>
    <t>施工总平面图布置设计合理
对工程整体有深刻认识，表述清晰完整，施工段划分、临时设施、临时道路、施工总平面图布置设计合理。
评委根据报价供应商本项编制情况以0.1分为单位在0-2.2分之间进行打分。</t>
  </si>
  <si>
    <t>2.2</t>
  </si>
  <si>
    <t>107231</t>
  </si>
  <si>
    <t>施工方案和技术措施合理，对关键工序有针对性等
施工方案和技术措施合理，对关键工序和关键部位施工具有针对性，措施得力、经济、安全、可行。
评委根据报价供应商本项编制情况以0.1分为单位在0-2.2分之间进行打分。</t>
  </si>
  <si>
    <t>107232</t>
  </si>
  <si>
    <t>针对本工程的通病治理措施
有完整的质量保证措施，先进可行，有针对本工程的通病治理措施。
评委根据报价供应商本项编制情况以0.1分为单位在0-2.2分之间进行打分。</t>
  </si>
  <si>
    <t>107233</t>
  </si>
  <si>
    <t>安全文明措施和应急救援预案
针对项目实际情况有完整的安全文明措施和应急救援预案，且措施齐全，预案可行。
评委根据报价供应商本项编制情况以0.1分为单位在0-2.2分之间进行打分。</t>
  </si>
  <si>
    <t>107234</t>
  </si>
  <si>
    <t>环境、地下管网、地上设施保护，冬季、雨季施工方案
环境保护措施安全得力，减少噪音、降低环境污染、扬尘治理措施、地下管线及其他地上地下设施的保护加固措施等，冬季、雨季施工方案。
评委根据报价供应商本项编制情况以0.1分为单位在0-2.2分之间进行打分。</t>
  </si>
  <si>
    <t>107235</t>
  </si>
  <si>
    <t>1.09</t>
  </si>
  <si>
    <t>绿色建筑、新技术、新产品、新工艺、新材料应用
绿色建筑、新技术、新产品、新工艺、新材料应用。
评委根据报价供应商本项编制情况以0.1分为单位在0-2.2分之间进行打分。</t>
  </si>
  <si>
    <t>107236</t>
  </si>
  <si>
    <t>1.1</t>
  </si>
  <si>
    <t>施工进度计划和进度措施
施工进度计划和进度措施（包括以横道图或标明关键线路的网络进度计划、
保障进度计划需要的主要施工机械设备、劳动力需求计划及保证措施、材料设备进场
计划及其他保证措施等）。
评委根据报价供应商本项编制情况以0.1分为单位在0-2.2分之间进行打分。</t>
  </si>
  <si>
    <t>107237</t>
  </si>
  <si>
    <t>1.11</t>
  </si>
  <si>
    <t>资源配备计划
资源配备计划。投入的劳动力、机械设备等计划合理，与进度计划呼应，满足施工需求。
评委根据报价供应商本项编制情况以0.1分为单位在0-2.2分之间进行打分。</t>
  </si>
  <si>
    <t>107238</t>
  </si>
  <si>
    <t>1.12</t>
  </si>
  <si>
    <t>项目管理机构人员配备齐全合理
项目管理机构人员配备齐全合理。
评委根据报价供应商本项编制情况以0.1分为单位在0-2.2分之间进行打分。</t>
  </si>
  <si>
    <t>107239</t>
  </si>
  <si>
    <t>1.13</t>
  </si>
  <si>
    <t>成品保护、工程保修制度
成品保护、保修方案与工程保险制度措施、总承包单位与监理、设计的配合等。
评委根据报价供应商本项编制情况以0.1分为单位在0-2.2分之间进行打分。</t>
  </si>
  <si>
    <t>{"srow":[],"sheetIndex":4,"corpSeal":0,"tempcode":"1334","packageid":"12800","nameSeal":0,"dataArea":"A1:A17,F5:G17","projectid":"8547","sheetCount":4,"version":"1","mrow":[{"cols":[{"check":"unique(0)","col":0},{"check":"range(0,5000)","col":5},{"check":"range(0,5000)","col":6}],"endRow":16,"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</si>
</sst>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60</v>
      </c>
      <c r="B1" s="72" t="s">
        <v>25</v>
      </c>
      <c r="C1" s="73"/>
      <c r="D1" s="73"/>
      <c r="E1" s="73"/>
      <c r="F1" s="73"/>
      <c r="G1" s="73"/>
    </row>
    <row r="2" spans="2:7">
      <c r="B2" s="28" t="s">
        <v>33</v>
      </c>
      <c r="C2" s="74" t="s">
        <v>55</v>
      </c>
      <c r="D2" s="74"/>
      <c r="E2" s="74"/>
      <c r="F2" s="74"/>
      <c r="G2" s="29" t="s">
        <v>30</v>
      </c>
    </row>
    <row r="3" spans="2:7">
      <c r="B3" s="28" t="s">
        <v>34</v>
      </c>
      <c r="C3" t="s">
        <v>50</v>
      </c>
      <c r="D3" s="28" t="s">
        <v>35</v>
      </c>
      <c r="E3" s="30" t="s">
        <v>52</v>
      </c>
      <c r="F3" s="28" t="s">
        <v>36</v>
      </c>
      <c r="G3" t="s">
        <v>51</v>
      </c>
    </row>
    <row r="4" spans="2:7" ht="21.75" customHeight="1">
      <c r="B4" s="31" t="s">
        <v>32</v>
      </c>
      <c r="C4" s="32" t="n">
        <v>580000.0</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57</v>
      </c>
      <c r="B11" s="27" t="s">
        <v>58</v>
      </c>
      <c r="C11" s="26" t="s">
        <v>52</v>
      </c>
      <c r="D11" s="26" t="n">
        <v>1.0</v>
      </c>
      <c r="E11" s="26" t="s">
        <v>59</v>
      </c>
      <c r="F11" s="37"/>
      <c r="G11" s="38">
        <f>D11*F11</f>
        <v>0</v>
      </c>
    </row>
    <row r="12" spans="2:7" ht="113.25" customHeight="1">
      <c r="B12" s="100" t="s">
        <v>47</v>
      </c>
      <c r="C12" s="101"/>
      <c r="D12" s="102"/>
      <c r="E12" s="103"/>
      <c r="F12" s="104"/>
      <c r="G12" s="105">
        <f>SUM(G11:G11)</f>
      </c>
    </row>
  </sheetData>
  <sheetProtection password="CA2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89</v>
      </c>
      <c r="B1" s="86" t="s">
        <v>5</v>
      </c>
      <c r="C1" s="86"/>
      <c r="D1" s="86"/>
      <c r="E1" s="86"/>
      <c r="F1" s="86"/>
      <c r="G1" s="86"/>
      <c r="H1" s="86"/>
    </row>
    <row r="2" spans="2:8">
      <c r="B2" s="87" t="s">
        <v>61</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62</v>
      </c>
      <c r="B5" s="22" t="s">
        <v>63</v>
      </c>
      <c r="C5" s="23" t="s">
        <v>64</v>
      </c>
      <c r="D5" s="24" t="s">
        <v>65</v>
      </c>
      <c r="E5" s="24" t="s">
        <v>66</v>
      </c>
      <c r="F5" s="24" t="s">
        <v>67</v>
      </c>
      <c r="G5" s="19"/>
      <c r="H5" s="19"/>
    </row>
    <row r="6">
      <c r="A6" s="0" t="s">
        <v>68</v>
      </c>
      <c r="B6" s="22" t="s">
        <v>69</v>
      </c>
      <c r="C6" s="23" t="s">
        <v>70</v>
      </c>
      <c r="D6" s="24" t="s">
        <v>65</v>
      </c>
      <c r="E6" s="24" t="s">
        <v>66</v>
      </c>
      <c r="F6" s="24" t="s">
        <v>67</v>
      </c>
      <c r="G6" s="19"/>
      <c r="H6" s="19"/>
    </row>
    <row r="7" spans="2:8">
      <c r="A7" s="0" t="s">
        <v>71</v>
      </c>
      <c r="B7" s="22" t="s">
        <v>72</v>
      </c>
      <c r="C7" s="23" t="s">
        <v>73</v>
      </c>
      <c r="D7" s="24" t="s">
        <v>65</v>
      </c>
      <c r="E7" s="24" t="s">
        <v>66</v>
      </c>
      <c r="F7" s="24" t="s">
        <v>67</v>
      </c>
      <c r="G7" s="19"/>
      <c r="H7" s="19"/>
    </row>
    <row r="8" spans="2:8">
      <c r="A8" s="0" t="s">
        <v>74</v>
      </c>
      <c r="B8" s="22" t="s">
        <v>75</v>
      </c>
      <c r="C8" s="23" t="s">
        <v>76</v>
      </c>
      <c r="D8" s="24" t="s">
        <v>65</v>
      </c>
      <c r="E8" s="24" t="s">
        <v>66</v>
      </c>
      <c r="F8" s="24" t="s">
        <v>67</v>
      </c>
      <c r="G8" s="19"/>
      <c r="H8" s="19"/>
    </row>
    <row r="9" spans="2:8">
      <c r="A9" s="0" t="s">
        <v>77</v>
      </c>
      <c r="B9" s="22" t="s">
        <v>78</v>
      </c>
      <c r="C9" s="23" t="s">
        <v>79</v>
      </c>
      <c r="D9" s="24" t="s">
        <v>65</v>
      </c>
      <c r="E9" s="24" t="s">
        <v>66</v>
      </c>
      <c r="F9" s="24" t="s">
        <v>67</v>
      </c>
      <c r="G9" s="19"/>
      <c r="H9" s="19"/>
    </row>
    <row r="10" spans="2:8">
      <c r="A10" s="0" t="s">
        <v>80</v>
      </c>
      <c r="B10" s="22" t="s">
        <v>81</v>
      </c>
      <c r="C10" s="23" t="s">
        <v>82</v>
      </c>
      <c r="D10" s="24" t="s">
        <v>65</v>
      </c>
      <c r="E10" s="24" t="s">
        <v>66</v>
      </c>
      <c r="F10" s="24" t="s">
        <v>67</v>
      </c>
      <c r="G10" s="19"/>
      <c r="H10" s="19"/>
    </row>
    <row r="11" spans="2:8">
      <c r="A11" s="0" t="s">
        <v>83</v>
      </c>
      <c r="B11" s="22" t="s">
        <v>84</v>
      </c>
      <c r="C11" s="23" t="s">
        <v>85</v>
      </c>
      <c r="D11" s="24" t="s">
        <v>65</v>
      </c>
      <c r="E11" s="24" t="s">
        <v>66</v>
      </c>
      <c r="F11" s="24" t="s">
        <v>67</v>
      </c>
      <c r="G11" s="19"/>
      <c r="H11" s="19"/>
    </row>
    <row r="12" spans="2:8">
      <c r="A12" s="0" t="s">
        <v>86</v>
      </c>
      <c r="B12" s="22" t="s">
        <v>87</v>
      </c>
      <c r="C12" s="23" t="s">
        <v>88</v>
      </c>
      <c r="D12" s="24" t="s">
        <v>65</v>
      </c>
      <c r="E12" s="24" t="s">
        <v>66</v>
      </c>
      <c r="F12" s="24" t="s">
        <v>67</v>
      </c>
      <c r="G12" s="19"/>
      <c r="H12" s="19"/>
    </row>
    <row r="13" ht="119.7" customHeight="true">
      <c r="A13" s="0"/>
      <c r="B13" s="84" t="s">
        <v>27</v>
      </c>
      <c r="C13" s="85"/>
      <c r="D13" s="85"/>
      <c r="E13" s="85"/>
      <c r="F13" s="85"/>
      <c r="G13" s="21"/>
      <c r="H13" s="20"/>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4" sheet="true" scenarios="true" objects="true"/>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126</v>
      </c>
      <c r="C1" s="86" t="s">
        <v>14</v>
      </c>
      <c r="D1" s="86"/>
      <c r="E1" s="86"/>
      <c r="F1" s="86"/>
      <c r="G1" s="86"/>
    </row>
    <row r="2" spans="3:7">
      <c r="C2" s="87" t="s">
        <v>61</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90</v>
      </c>
      <c r="B5" t="s">
        <v>91</v>
      </c>
      <c r="C5" s="5" t="s">
        <v>63</v>
      </c>
      <c r="D5" s="6" t="s">
        <v>92</v>
      </c>
      <c r="E5" s="7" t="s">
        <v>93</v>
      </c>
      <c r="F5" s="25"/>
      <c r="G5" s="25"/>
    </row>
    <row r="6">
      <c r="A6" s="0" t="s">
        <v>94</v>
      </c>
      <c r="B6" s="0" t="s">
        <v>91</v>
      </c>
      <c r="C6" s="5" t="s">
        <v>69</v>
      </c>
      <c r="D6" s="6" t="s">
        <v>95</v>
      </c>
      <c r="E6" s="7" t="s">
        <v>96</v>
      </c>
      <c r="F6" s="25"/>
      <c r="G6" s="25"/>
    </row>
    <row r="7" spans="3:7">
      <c r="A7" s="0" t="s">
        <v>97</v>
      </c>
      <c r="B7" s="0" t="s">
        <v>91</v>
      </c>
      <c r="C7" s="5" t="s">
        <v>72</v>
      </c>
      <c r="D7" s="6" t="s">
        <v>98</v>
      </c>
      <c r="E7" s="7" t="s">
        <v>99</v>
      </c>
      <c r="F7" s="25"/>
      <c r="G7" s="25"/>
    </row>
    <row r="8" spans="3:7">
      <c r="A8" s="0" t="s">
        <v>100</v>
      </c>
      <c r="B8" s="0" t="s">
        <v>91</v>
      </c>
      <c r="C8" s="5" t="s">
        <v>75</v>
      </c>
      <c r="D8" s="6" t="s">
        <v>101</v>
      </c>
      <c r="E8" s="7" t="s">
        <v>102</v>
      </c>
      <c r="F8" s="25"/>
      <c r="G8" s="25"/>
    </row>
    <row r="9" spans="3:7">
      <c r="A9" s="0" t="s">
        <v>103</v>
      </c>
      <c r="B9" s="0" t="s">
        <v>91</v>
      </c>
      <c r="C9" s="5" t="s">
        <v>78</v>
      </c>
      <c r="D9" s="6" t="s">
        <v>104</v>
      </c>
      <c r="E9" s="7" t="s">
        <v>102</v>
      </c>
      <c r="F9" s="25"/>
      <c r="G9" s="25"/>
    </row>
    <row r="10" spans="3:7">
      <c r="A10" s="0" t="s">
        <v>105</v>
      </c>
      <c r="B10" s="0" t="s">
        <v>91</v>
      </c>
      <c r="C10" s="5" t="s">
        <v>81</v>
      </c>
      <c r="D10" s="6" t="s">
        <v>106</v>
      </c>
      <c r="E10" s="7" t="s">
        <v>102</v>
      </c>
      <c r="F10" s="25"/>
      <c r="G10" s="25"/>
    </row>
    <row r="11" spans="3:7">
      <c r="A11" s="0" t="s">
        <v>107</v>
      </c>
      <c r="B11" s="0" t="s">
        <v>91</v>
      </c>
      <c r="C11" s="5" t="s">
        <v>84</v>
      </c>
      <c r="D11" s="6" t="s">
        <v>108</v>
      </c>
      <c r="E11" s="7" t="s">
        <v>102</v>
      </c>
      <c r="F11" s="25"/>
      <c r="G11" s="25"/>
    </row>
    <row r="12" spans="3:7">
      <c r="A12" s="0" t="s">
        <v>109</v>
      </c>
      <c r="B12" s="0" t="s">
        <v>91</v>
      </c>
      <c r="C12" s="5" t="s">
        <v>87</v>
      </c>
      <c r="D12" s="6" t="s">
        <v>110</v>
      </c>
      <c r="E12" s="7" t="s">
        <v>102</v>
      </c>
      <c r="F12" s="25"/>
      <c r="G12" s="25"/>
    </row>
    <row r="13" spans="3:7">
      <c r="A13" s="0" t="s">
        <v>111</v>
      </c>
      <c r="B13" s="0" t="s">
        <v>91</v>
      </c>
      <c r="C13" s="5" t="s">
        <v>112</v>
      </c>
      <c r="D13" s="6" t="s">
        <v>113</v>
      </c>
      <c r="E13" s="7" t="s">
        <v>102</v>
      </c>
      <c r="F13" s="25"/>
      <c r="G13" s="25"/>
    </row>
    <row r="14" spans="3:7">
      <c r="A14" s="0" t="s">
        <v>114</v>
      </c>
      <c r="B14" s="0" t="s">
        <v>91</v>
      </c>
      <c r="C14" s="5" t="s">
        <v>115</v>
      </c>
      <c r="D14" s="6" t="s">
        <v>116</v>
      </c>
      <c r="E14" s="7" t="s">
        <v>102</v>
      </c>
      <c r="F14" s="25"/>
      <c r="G14" s="25"/>
    </row>
    <row r="15" spans="3:7">
      <c r="A15" s="0" t="s">
        <v>117</v>
      </c>
      <c r="B15" s="0" t="s">
        <v>91</v>
      </c>
      <c r="C15" s="5" t="s">
        <v>118</v>
      </c>
      <c r="D15" s="6" t="s">
        <v>119</v>
      </c>
      <c r="E15" s="7" t="s">
        <v>102</v>
      </c>
      <c r="F15" s="25"/>
      <c r="G15" s="25"/>
    </row>
    <row r="16" spans="3:7">
      <c r="A16" s="0" t="s">
        <v>120</v>
      </c>
      <c r="B16" s="0" t="s">
        <v>91</v>
      </c>
      <c r="C16" s="5" t="s">
        <v>121</v>
      </c>
      <c r="D16" s="6" t="s">
        <v>122</v>
      </c>
      <c r="E16" s="7" t="s">
        <v>102</v>
      </c>
      <c r="F16" s="25"/>
      <c r="G16" s="25"/>
    </row>
    <row r="17" spans="6:7">
      <c r="A17" s="0" t="s">
        <v>123</v>
      </c>
      <c r="B17" s="0" t="s">
        <v>91</v>
      </c>
      <c r="C17" s="5" t="s">
        <v>124</v>
      </c>
      <c r="D17" s="6" t="s">
        <v>125</v>
      </c>
      <c r="E17" s="7" t="s">
        <v>102</v>
      </c>
      <c r="F17" s="25"/>
      <c r="G17" s="25"/>
    </row>
    <row r="18" ht="130.5" customHeight="true">
      <c r="A18" s="0"/>
      <c r="B18" s="0"/>
      <c r="C18" s="93" t="s">
        <v>26</v>
      </c>
      <c r="D18" s="94"/>
      <c r="E18" s="94"/>
      <c r="F18" s="21"/>
      <c r="G18" s="20"/>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4" sheet="true" scenarios="true" objects="true"/>
  <mergeCells count="6">
    <mergeCell ref="C1:G1"/>
    <mergeCell ref="C2:D2"/>
    <mergeCell ref="E2:G2"/>
    <mergeCell ref="C3:D3"/>
    <mergeCell ref="F3:G3"/>
    <mergeCell ref="C18:G18"/>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