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9392" windowHeight="11592"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<sst xmlns="http://schemas.openxmlformats.org/spreadsheetml/2006/main" count="163" uniqueCount="111">
  <si>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</si>
  <si>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</si>
  <si>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</si>
  <si>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</si>
  <si>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</si>
  <si>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</si>
  <si>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</si>
  <si>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</si>
  <si>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</si>
  <si>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</si>
  <si>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</si>
  <si>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</si>
  <si>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</si>
  <si>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</si>
  <si>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</si>
  <si>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</si>
  <si>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</si>
  <si>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</si>
  <si>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</si>
  <si>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</si>
  <si>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</si>
  <si>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</si>
  <si>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</si>
  <si>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</si>
  <si>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</si>
  <si>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</si>
  <si>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</si>
  <si>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</si>
  <si>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</si>
  <si>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</si>
  <si>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</si>
  <si>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</si>
  <si>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预算价</t>
    <phoneticPr fontId="1" type="noConversion"/>
  </si>
  <si>
    <t>项目名称：</t>
    <phoneticPr fontId="1" type="noConversion"/>
  </si>
  <si>
    <t>项目编号：</t>
    <phoneticPr fontId="1" type="noConversion"/>
  </si>
  <si>
    <t>包段名称：</t>
    <phoneticPr fontId="1" type="noConversion"/>
  </si>
  <si>
    <t>包段编号：</t>
    <phoneticPr fontId="1" type="noConversion"/>
  </si>
  <si>
    <r>
      <t>*</t>
    </r>
    <r>
      <rPr>
        <b/>
        <sz val="9"/>
        <rFont val="宋体"/>
        <family val="3"/>
        <charset val="134"/>
        <scheme val="minor"/>
      </rPr>
      <t>服务地点：</t>
    </r>
    <phoneticPr fontId="1" type="noConversion"/>
  </si>
  <si>
    <t>采购文件要求地点</t>
  </si>
  <si>
    <t>投标响应</t>
  </si>
  <si>
    <t>单位</t>
    <phoneticPr fontId="1" type="noConversion"/>
  </si>
  <si>
    <r>
      <rPr>
        <b/>
        <sz val="9"/>
        <color rgb="FFFF0000"/>
        <rFont val="宋体"/>
        <family val="3"/>
        <charset val="134"/>
      </rPr>
      <t>*</t>
    </r>
    <r>
      <rPr>
        <b/>
        <sz val="9"/>
        <rFont val="宋体"/>
        <family val="3"/>
        <charset val="134"/>
      </rPr>
      <t>工期：</t>
    </r>
    <phoneticPr fontId="1" type="noConversion"/>
  </si>
  <si>
    <t>声明函在标书中的起始页码</t>
    <phoneticPr fontId="1" type="noConversion"/>
  </si>
  <si>
    <t>优惠申报</t>
    <phoneticPr fontId="1" type="noConversion"/>
  </si>
  <si>
    <t>报 价 明 细 表</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</si>
  <si>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finalquote=?,reviewquote=?,companyscale=?,companypage=?,deliverydate=?,respondquality
							=?,deliveryaddr=?, respondmemo=?,deductionratio=0 where SUPPLIERID="+NFV("supplierid",-1)+"
							AND respondid=" +NFV("respondid",-1)
						&lt;/stmt&gt;
						&lt;columns&gt;
							&lt;column col="4" row="3" val_type="number" /&gt;
							&lt;column col="4" row="3" val_type="number" /&gt;
							&lt;column col="4" row="3" val_type="number" /&gt;
							&lt;column col="4" row="4"&gt;{"trans":{"小微企业":1127,"监狱企业":1129,"残疾人福利企业":1130,"小微企业占比30%以上(联合体或分包)":1131}}&lt;/column&gt;
							&lt;column col="6" row="4" val_type="number"/&gt;
							&lt;column col="6" row="5" /&gt;
							&lt;column col="4" row="5" /&gt;
							&lt;column col="2" row="5" /&gt;
							&lt;column col="2" row="6" /&gt;
						&lt;/columns&gt;
					&lt;/SQL&gt;
					&lt;SQL type="row_loop"&gt;
						&lt;stmt&gt; "insert INTO gp_quoteDetail(goodsid, goodsnumber, brand, production, firstprice,
							firsttotle,finalPrice,finalTotle, specification, diverge, supplierid, packageid, respondid)
							VALUES(?, ?, '-',
							'-',?,?,?,?,'-',1911, " +NFV("supplierid",-1) +","+ NFV("packageid",-1) +","+
							NFV("respondid",-1)+")"
						&lt;/stmt&gt;
						&lt;start&gt;10&lt;/start&gt;
						&lt;end_term col="0" val_type="number" /&gt;
						&lt;columns&gt;
							&lt;column col="0" /&gt;
							&lt;column col="3" val_type="number"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 /&gt;
							&lt;column row="16" col="2" alter='F_NAME(buyer, "bas_organ", "organname","organid")' /&gt;
							&lt;column row="18" col="2" alter="schemecode" /&gt;
							&lt;column row="19" col="2" alter="packagecode" /&gt;
							&lt;column row="20" col="2" alter='packagename' /&gt;
							&lt;column row="27" col="2" alter="replace($)" /&gt;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 /&gt;
							&lt;column row="2" col="2" alter="schemecode" /&gt;
							&lt;column row="2" col="4" alter="packagename" /&gt;
							&lt;column row="2" col="6" alter="packagecode" /&gt;
							&lt;column row="3" col="2" alter="budget" val_type="number" /&gt;
							&lt;column row="3" col="4"
								check="range(0.00,999999999.99),comparePositive('&amp;lt;=','C4','投标总价已超过控制价')" /&gt;
							&lt;column row="4" col="4" nullable="true"
								check="list('小微企业','监狱企业','残疾人福利企业','小微企业占比30%以上(联合体或分包)')" /&gt;
							&lt;column row="4" col="6" nullable="true" check="range(0,9999,syncExist(5,6,4))" /&gt;
							&lt;column row="5" col="2" check="char(100)" /&gt;
							&lt;column row="5" col="4" check="char(50)" /&gt;
							&lt;column row="5" col="6" check="char(50)" /&gt;
							&lt;column row="6" col="2" nullable="true" check="char(1024)" /&gt;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 /&gt;
						&lt;columns&gt;
							&lt;column col="0" check="unique(0)" alter="goodsid" /&gt;
							&lt;column col="1" alter="_no_" /&gt;
							&lt;column col="2" alter="goodsname" /&gt;
							&lt;column col="3" alter="goodscount" val_type="number" /&gt;
							&lt;column col="4" alter="goodsunit" /&gt;
							&lt;column col="5" check="range(0.000,999999999.999)" /&gt;
							&lt;column col="6" check="range(0.00,999999999.99)" count="SUM" /&gt;
						&lt;/columns&gt;
					&lt;/SQL&gt;
				&lt;/SQLS&gt;
			&lt;/sheet&gt;
			&lt;sheet num="3" name="评审对照表" dataArea="A1:A$,G5:H$"&gt;
				&lt;SQLS&gt;
					&lt;SQL type="single"&gt;
						&lt;stmt&gt;"select proj from v_projectpackage where packageschemeid="+NFV("packageschemeid",-1) +"
							order by packageid"
						&lt;/stmt&gt;
						&lt;columns&gt;
							&lt;column col="1" row="1" alter="proj" /&gt;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 /&gt;
							&lt;column col="1" alter="itemcode" /&gt;
							&lt;column col="2" alter="judgedetail" /&gt;
							&lt;column col="3" alter="translateEnum(judgerank)" /&gt;
							&lt;column col="4" alter="includebags" /&gt;
							&lt;column col="5" alter="translateEnum(needrespond)" /&gt;
							&lt;column col="6" check="range(0,5000)" /&gt;
							&lt;column col="7" check="range(0,5000)" /&gt;
						&lt;/columns&gt;
					&lt;/SQL&gt;
				&lt;/SQLS&gt;
			&lt;/sheet&gt;
			&lt;sheet num="4" name="评分对照表" dataArea="A1:A$,F5:G$"&gt;
				&lt;SQLS&gt;
					&lt;SQL type="single"&gt;
						&lt;stmt&gt;"select proj from v_projectpackage where packageschemeid="+NFV("packageschemeid",-1) +"
							order by packageid"
						&lt;/stmt&gt;
						&lt;columns&gt;
							&lt;column col="2" row="1" alter="proj" /&gt;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 /&gt;
							&lt;column col="1" alter="packageid" /&gt;
							&lt;column col="2" alter="itemcode" /&gt;
							&lt;column col="3" alter="scoredetail" /&gt;
							&lt;column col="4" alter="maxscore" /&gt;
							&lt;column col="5" check="range(0,5000)" /&gt;
							&lt;column col="6" check="range(0,5000)" /&gt;
						&lt;/columns&gt;
					&lt;/SQL&gt;
				&lt;/SQLS&gt;
			&lt;/sheet&gt;
		&lt;/sheets&gt;
	&lt;/export&gt;
&lt;/config&gt;</t>
    <phoneticPr fontId="1" type="noConversion"/>
  </si>
  <si>
    <r>
      <rPr>
        <b/>
        <sz val="9"/>
        <color rgb="FFFF0000"/>
        <rFont val="宋体"/>
        <family val="3"/>
        <charset val="134"/>
        <scheme val="minor"/>
      </rPr>
      <t>*</t>
    </r>
    <r>
      <rPr>
        <b/>
        <sz val="9"/>
        <rFont val="宋体"/>
        <family val="3"/>
        <charset val="134"/>
        <scheme val="minor"/>
      </rPr>
      <t>质量保修期</t>
    </r>
    <r>
      <rPr>
        <b/>
        <sz val="9"/>
        <color theme="1"/>
        <rFont val="宋体"/>
        <family val="3"/>
        <charset val="134"/>
        <scheme val="minor"/>
      </rPr>
      <t>：</t>
    </r>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</si>
  <si>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优惠申报说明（本条款仅适用于非专门面向中小企业采购项目）：承建企业</t>
    </r>
    <r>
      <rPr>
        <b/>
        <sz val="10"/>
        <rFont val="宋体"/>
        <family val="3"/>
        <charset val="134"/>
      </rPr>
      <t>(即施工单位)为小微企业，或者允许联合体（或分包）投标（响应）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sz val="10"/>
        <color rgb="FFFF000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</si>
  <si>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和苑学校高压电施工项目 
投标（响应）文件
（第二册）</t>
  </si>
  <si>
    <t>威海火炬高技术产业开发区社会事业局</t>
  </si>
  <si>
    <t>SDGP371095000202402000100</t>
  </si>
  <si>
    <t>A</t>
  </si>
  <si>
    <t>和苑学校高压电施工项目</t>
  </si>
  <si>
    <t>2024 年   月   日</t>
  </si>
  <si>
    <t>{"srow":[],"sheetIndex":1,"corpSeal":1,"tempcode":"1334","packageid":"12866","nameSeal":0,"dataArea":"A1","projectid":"8575","sheetCount":4,"version":"1","mrow":[]}</t>
  </si>
  <si>
    <t/>
  </si>
  <si>
    <t>331232</t>
  </si>
  <si>
    <t>1</t>
  </si>
  <si>
    <t>项</t>
  </si>
  <si>
    <t>{"srow":[{"check":"range(0.00,999999999.99),comparePositive('&lt;=','C4','投标总价已超过控制价')","col":4,"row":3},{"check":"list('小微企业','监狱企业','残疾人福利企业','小微企业占比30%以上(联合体或分包)')","col":4,"nullable":"true","row":4},{"check":"range(0,9999,syncExist(5,6,4))","col":6,"nullable":"true","row":4},{"check":"char(100)","col":2,"row":5},{"check":"char(50)","col":4,"row":5},{"check":"char(50)","col":6,"row":5},{"check":"char(1024)","col":2,"nullable":"true","row":6}],"sheetIndex":2,"corpSeal":1,"tempcode":"1334","packageid":"12866","nameSeal":0,"dataArea":"A1:A11,C4:G7,D10:G11","projectid":"8575","sheetCount":4,"version":"1","mrow":[{"cols":[{"check":"unique(0)","col":0},{"check":"range(0.000,999999999.999)","col":5},{"check":"range(0.00,999999999.99)","col":6}],"endRow":10,"isFree":false,"startRow":10}]}</t>
  </si>
  <si>
    <t>和苑学校高压电施工项目(A)</t>
  </si>
  <si>
    <t>256938</t>
  </si>
  <si>
    <t>1.1</t>
  </si>
  <si>
    <t>营业执照
有效的营业执照副本扫描件或其他能证明具有独立承担民事责任能力的证明材料扫描件（分公司投标须提供总公司的授权）</t>
  </si>
  <si>
    <t>资格性</t>
  </si>
  <si>
    <t>,12866,</t>
  </si>
  <si>
    <t>是</t>
  </si>
  <si>
    <t>256948</t>
  </si>
  <si>
    <t>中小企业声明函扫描件（按采购文件要求格式填写）
中小企业声明函扫描件（按采购文件要求格式填写）</t>
  </si>
  <si>
    <t>256939</t>
  </si>
  <si>
    <t>1.2</t>
  </si>
  <si>
    <t>法人授权委托书、被授权人身份证扫描件；若报价供应商代表为企业法定代表人的，则只须提供企业法人代表身份证扫描件
法人授权委托书、被授权人身份证扫描件；若报价供应商代表为企业法定代表人的，则只须提供企业法人代表身份证扫描件；报价供应商若属于其他经济组织的，则提供单位负责人授权委托书，要求同上</t>
  </si>
  <si>
    <t>256940</t>
  </si>
  <si>
    <t>1.3</t>
  </si>
  <si>
    <t>资质证书
供应商具有电力工程施工总承包叁级及以上资质或具有输变电工程专业承包叁级及以上资质，同时具备电力部门颁发的承装（修、试）电力设施许可证五级及以上资质，且具有安全生产许可证；</t>
  </si>
  <si>
    <t>256941</t>
  </si>
  <si>
    <t>1.4</t>
  </si>
  <si>
    <t>项目经理
拟派项目经理具有机电工程专业贰级及以上注册建造师执业资格；同时具有安全生产考核合格证（B证）。</t>
  </si>
  <si>
    <t>256942</t>
  </si>
  <si>
    <t>1.5</t>
  </si>
  <si>
    <t>报价供应商的依法缴纳税收和社会保障资金的声明
报价供应商的依法缴纳税收和社会保障资金的声明；供应商可提前在“中国山东政府采购网”查询税收和社保情况，对于查询结果有缴纳记录的，只需在响应文件中提供承诺函即可；无查询结果或查询结果不满足条件的，供应商应在响应文件中提供证明材料（供应商必须同时后附近六个月中任意一个月缴纳税收和社会保障资金的证明材料，否则报价无效）；免税或不需要缴纳社会保障资金的供应商，应提供相关证明材料；</t>
  </si>
  <si>
    <t>256943</t>
  </si>
  <si>
    <t>1.6</t>
  </si>
  <si>
    <t>报价单位参加本项目报价前3年内无重大违法违纪行为声明，如不提供视为无效响应
报价单位参加本项目报价前3年内无重大违法违纪行为声明，如不提供视为无效响应</t>
  </si>
  <si>
    <t>256944</t>
  </si>
  <si>
    <t>1.7</t>
  </si>
  <si>
    <t>报价供应商具有履行合同所必需的设备和专业技术能力承诺函
报价供应商具有履行合同所必需的设备和专业技术能力承诺函</t>
  </si>
  <si>
    <t>256945</t>
  </si>
  <si>
    <t>1.8</t>
  </si>
  <si>
    <t>财务报表
报价供应商成立不满一年的，提供自行编制的自公司成立以来的财务报表；报价供应商成立满一年的供应商，提供自行编制的近一年度（2022或2023年）公司财务报表或由中介机构出具的近一年度（2022或2023年）财务审计报告书复印件及附件扫描件；银行出具有效期内的资信证明扫描件</t>
  </si>
  <si>
    <t>256946</t>
  </si>
  <si>
    <t>1.9</t>
  </si>
  <si>
    <t>信用情况
采购人或采购代理机构在报价当日查询“信用中国”网站（www.creditchina.gov.cn）、中国政府采购网（www.ccgp.gov.cn）、“信用山东”网站（credit.shandong.gov.cn）中的登记信息，供应商未被列入政府采购严重违法失信行为记录名单</t>
  </si>
  <si>
    <t>{"srow":[],"sheetIndex":3,"corpSeal":0,"tempcode":"1334","packageid":"12866","nameSeal":0,"dataArea":"A1:A14,G5:H14","projectid":"8575","sheetCount":4,"version":"1","mrow":[{"cols":[{"check":"unique(0)","col":0},{"check":"range(0,5000)","col":6},{"check":"range(0,5000)","col":7}],"endRow":13,"isFree":false,"startRow":4}]}</t>
  </si>
  <si>
    <t>107540</t>
  </si>
  <si>
    <t>12866</t>
  </si>
  <si>
    <t>磋商报价
1、报价供应商首次及最终报价超出控制价的，报价无效；
2、满足磋商文件要求且最后报价最低的总报价为磋商基准价，其价格分为满分（30分）。其他报价供应商的价格分统一按照下列公式计算：磋商报价得分=磋商基准价／最后磋商报价×30。</t>
  </si>
  <si>
    <t>30</t>
  </si>
  <si>
    <t>107541</t>
  </si>
  <si>
    <t>国内同类项目业绩
报价供应商近两年（指自开标日向前推两年精确到日）承揽的同类项目业绩每有一个得1分，最高得5分。
注：响应文件附合同主要部分扫描件及中标通知书扫描件，未提供的不予计分，时间以合同签订时间为准；
同类项目：施工内容包含高压电工程，如不能体现同类工程，应附竣工验收证明或已标价工程量清单。报价工程量清单只需提供加盖报价单位公章的工程量清单报价文件封皮及包含高压电工程内容分部分项工程量清单与计价表方予以计分。</t>
  </si>
  <si>
    <t>5</t>
  </si>
  <si>
    <t>107542</t>
  </si>
  <si>
    <t>项目管理机构
1、技术负责人持工程系列中级及以上职称或建设类注册证书；其他关键岗位管理人员（包括施工员、质量（检）员、安全员、材料员）配备齐全，得5分。配备不符合磋商文件要求的或证明材料不齐全的，该项不得分。
2、技术负责人持工程系列高级及以上职称得2分；
（注：响应文件附技术负责人职称证或建设类注册证书扫描件及项目管理机构全部人员开标前一个月社保缴纳证明扫描件，若为退休人员，则提供退休及返聘证明材料。）</t>
  </si>
  <si>
    <t>7</t>
  </si>
  <si>
    <t>107543</t>
  </si>
  <si>
    <t>施工进度计划及保证措施
由磋商小组比对各报价单位施工进度计划及保证措施，根据以下标准以1分为单位进行打分：
1.施工进度计划和进度措施（包括以横道图或标明关键线路的网络进度计划、保障进度计划需要的主要施工机械设备、劳动力需求计划及保证措施、材料设备进场计划及其他保证措施等）；内容完整详细，可操作性强；
2.内容计划编排合理，可行，关键线路清晰准确，各阶段进度的保证措施可靠、内容齐全。
【13分-18分】：供应商针对上述各项内容描述详细完善，内容全面，表述思路清晰。
【7分-12分】：供应商针对上述内容有1处响应不清晰，不全面。
【1分-6分】：供应商针对上述内容有2处描述不清晰，表述简单或存在瑕疵。</t>
  </si>
  <si>
    <t>18</t>
  </si>
  <si>
    <t>107544</t>
  </si>
  <si>
    <t>施工组织设计
由磋商小组比对各报价单位施工组织设计根据以下标准以1分为单位进行打分：
1.对工程整体有深刻认识，表述清晰完整，施工段划分、临时设施、临时道路、施工总平面图布置设计合理；
2.施工方案和技术措施合理，对关键工序和关键部位施工具有针对性，措施得力、经济、安全、可行；
3.有完整的质量保证措施，先进可行；
4.针对项目实际情况有完整的安全文明措施和应急救援预案，且措施齐全，预案可行；
5.环境保护措施安全得力，减少噪音、降低环境污染、扬尘治理措施、地下管线及其他地上地下设施的保护加固措施等，冬季、雨季施工方案；
6.资源配备计划。投入的劳动力、项目管理机构、机械设备等计划合理，与进度计划呼应。总包和分包配合、与发包、分包、监理、设计的配合等，满足施工需要。
【27分-40分】：供应商针对上述各项内容描述详细完善，内容全面，表述思路清晰。
【14分-26分】：供应商针对上述内容有3处响应不清晰，不全面。
【1分-13分】：供应商针对上述内容有4处或以上描述不清晰，表述简单或存在瑕疵。</t>
  </si>
  <si>
    <t>40</t>
  </si>
  <si>
    <t>{"srow":[],"sheetIndex":4,"corpSeal":0,"tempcode":"1334","packageid":"12866","nameSeal":0,"dataArea":"A1:A9,F5:G9","projectid":"8575","sheetCount":4,"version":"1","mrow":[{"cols":[{"check":"unique(0)","col":0},{"check":"range(0,5000)","col":5},{"check":"range(0,5000)","col":6}],"endRow":8,"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</si>
</sst>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5">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11"/>
      <color rgb="FFC00000"/>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sz val="10"/>
      <color rgb="FFFF0000"/>
      <name val="宋体"/>
      <family val="3"/>
      <charset val="134"/>
    </font>
    <font>
      <b/>
      <sz val="10"/>
      <color indexed="8"/>
      <name val="宋体"/>
      <family val="3"/>
      <charset val="134"/>
    </font>
    <font>
      <b/>
      <sz val="9"/>
      <color theme="3" tint="-0.249977111117893"/>
      <name val="宋体"/>
      <family val="3"/>
      <charset val="134"/>
    </font>
    <font>
      <b/>
      <sz val="20"/>
      <color theme="1"/>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1">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xf numFmtId="0" fontId="4" fillId="0" borderId="4"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7" fillId="0" borderId="2" xfId="0" applyFont="1" applyBorder="1" applyAlignment="1">
      <alignment horizontal="center" vertical="center" wrapText="1"/>
    </xf>
    <xf numFmtId="0" fontId="31" fillId="0" borderId="0" xfId="0" applyFont="1" applyAlignment="1">
      <alignment horizontal="right" vertical="center" wrapText="1"/>
    </xf>
    <xf numFmtId="0" fontId="34" fillId="0" borderId="0" xfId="0" applyFont="1" applyAlignment="1">
      <alignment horizontal="right" vertical="center" wrapText="1"/>
    </xf>
    <xf numFmtId="0" fontId="29" fillId="0" borderId="0" xfId="0" applyFont="1" applyAlignment="1">
      <alignment horizontal="center" vertical="center" wrapText="1"/>
    </xf>
    <xf numFmtId="0" fontId="31" fillId="0" borderId="3" xfId="0" applyFont="1" applyBorder="1" applyAlignment="1">
      <alignment horizontal="right" vertical="center" wrapText="1"/>
    </xf>
    <xf numFmtId="177" fontId="30" fillId="0" borderId="3" xfId="0" applyNumberFormat="1" applyFont="1" applyBorder="1" applyAlignment="1">
      <alignment vertical="center" wrapText="1"/>
    </xf>
    <xf numFmtId="178" fontId="31" fillId="0" borderId="3" xfId="0" applyNumberFormat="1" applyFont="1" applyBorder="1" applyAlignment="1">
      <alignment horizontal="center" vertical="center" wrapText="1"/>
    </xf>
    <xf numFmtId="0" fontId="38"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1"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40" fillId="0" borderId="7" xfId="0" applyFont="1" applyBorder="1" applyAlignment="1" applyProtection="1">
      <alignment horizontal="center" vertical="center" wrapText="1"/>
      <protection locked="0"/>
    </xf>
    <xf numFmtId="0" fontId="43" fillId="2" borderId="9" xfId="0" applyFont="1" applyFill="1" applyBorder="1" applyAlignment="1" applyProtection="1">
      <alignment horizontal="left" vertical="center" wrapText="1"/>
      <protection locked="0"/>
    </xf>
    <xf numFmtId="0" fontId="5" fillId="3" borderId="3" xfId="0" applyFont="1" applyFill="1" applyBorder="1" applyAlignment="1">
      <alignment horizontal="center" vertical="center" wrapText="1"/>
    </xf>
    <xf numFmtId="180" fontId="42"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33" fillId="0" borderId="0" xfId="0" applyFont="1" applyAlignment="1">
      <alignment horizontal="center" vertical="center" wrapText="1"/>
    </xf>
    <xf numFmtId="0" fontId="0" fillId="0" borderId="0" xfId="0" applyAlignment="1">
      <alignment horizontal="left" vertical="center" wrapText="1"/>
    </xf>
    <xf numFmtId="0" fontId="35" fillId="0" borderId="2" xfId="0" applyFont="1" applyBorder="1" applyAlignment="1" applyProtection="1">
      <alignment horizontal="left" vertical="center" wrapText="1"/>
      <protection hidden="1"/>
    </xf>
    <xf numFmtId="0" fontId="35" fillId="0" borderId="5" xfId="0" applyFont="1" applyBorder="1" applyAlignment="1" applyProtection="1">
      <alignment horizontal="left" vertical="center" wrapText="1"/>
      <protection hidden="1"/>
    </xf>
    <xf numFmtId="0" fontId="37" fillId="0" borderId="7" xfId="0" applyFont="1" applyBorder="1" applyAlignment="1">
      <alignment horizontal="center" vertical="center" wrapText="1"/>
    </xf>
    <xf numFmtId="0" fontId="36" fillId="0" borderId="1" xfId="0" applyFont="1" applyBorder="1" applyAlignment="1">
      <alignment horizontal="center" vertical="center" wrapText="1"/>
    </xf>
    <xf numFmtId="0" fontId="36" fillId="0" borderId="8" xfId="0" applyFont="1" applyBorder="1" applyAlignment="1">
      <alignment horizontal="center" vertical="center" wrapText="1"/>
    </xf>
    <xf numFmtId="0" fontId="16" fillId="0" borderId="3" xfId="0" applyFont="1" applyBorder="1" applyAlignment="1">
      <alignment horizontal="left" vertical="center" wrapText="1"/>
    </xf>
    <xf numFmtId="0" fontId="4" fillId="2" borderId="3" xfId="0" applyFont="1" applyFill="1" applyBorder="1" applyAlignment="1" applyProtection="1">
      <alignment horizontal="left" vertical="center" wrapText="1"/>
      <protection locked="0"/>
    </xf>
    <xf numFmtId="0" fontId="5" fillId="3" borderId="3" xfId="0" applyFont="1" applyFill="1" applyBorder="1" applyAlignment="1">
      <alignment horizontal="center" vertical="center" wrapText="1"/>
    </xf>
    <xf numFmtId="0" fontId="44" fillId="0" borderId="0"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1" fillId="0" borderId="3" xfId="0" applyNumberFormat="1" applyFont="1" applyBorder="1" applyAlignment="1">
      <alignment horizontal="center"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4" fillId="0" borderId="4"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4" fillId="0" borderId="4"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ill>
        <patternFill>
          <bgColor rgb="FFFFC0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54</v>
      </c>
      <c r="B1" s="47" t="s">
        <v>48</v>
      </c>
      <c r="C1" s="48"/>
      <c r="D1" s="48"/>
      <c r="E1" s="48"/>
    </row>
    <row r="2" spans="2:9" ht="11.7" customHeight="1">
      <c r="B2" s="48"/>
      <c r="C2" s="48"/>
      <c r="D2" s="48"/>
      <c r="E2" s="48"/>
    </row>
    <row r="3" spans="2:9" ht="29.7" customHeight="1">
      <c r="B3" s="48"/>
      <c r="C3" s="48"/>
      <c r="D3" s="48"/>
      <c r="E3" s="48"/>
      <c r="F3" ph="1"/>
      <c r="G3" ph="1"/>
      <c r="H3" ph="1"/>
      <c r="I3" ph="1"/>
    </row>
    <row r="4" spans="2:9" ht="28.5" customHeight="1">
      <c r="B4" s="48"/>
      <c r="C4" s="48"/>
      <c r="D4" s="48"/>
      <c r="E4" s="48"/>
      <c r="F4" ph="1"/>
      <c r="G4" ph="1"/>
      <c r="H4" ph="1"/>
      <c r="I4" ph="1"/>
    </row>
    <row r="5" spans="2:9" ht="28.5" customHeight="1">
      <c r="B5" s="48"/>
      <c r="C5" s="48"/>
      <c r="D5" s="48"/>
      <c r="E5" s="48"/>
      <c r="F5" ph="1"/>
      <c r="G5" ph="1"/>
      <c r="H5" ph="1"/>
      <c r="I5" ph="1"/>
    </row>
    <row r="6" spans="2:9" ht="28.5" customHeight="1">
      <c r="B6" s="48"/>
      <c r="C6" s="48"/>
      <c r="D6" s="48"/>
      <c r="E6" s="48"/>
      <c r="F6" ph="1"/>
      <c r="G6" ph="1"/>
      <c r="H6" ph="1"/>
      <c r="I6" ph="1"/>
    </row>
    <row r="7" spans="2:9" ht="28.5" customHeight="1">
      <c r="B7" s="48"/>
      <c r="C7" s="48"/>
      <c r="D7" s="48"/>
      <c r="E7" s="48"/>
      <c r="F7" ph="1"/>
      <c r="G7" ph="1"/>
      <c r="H7" ph="1"/>
      <c r="I7" ph="1"/>
    </row>
    <row r="8" spans="2:9" ht="28.5" customHeight="1">
      <c r="B8" s="48"/>
      <c r="C8" s="48"/>
      <c r="D8" s="48"/>
      <c r="E8" s="48"/>
      <c r="F8" ph="1"/>
      <c r="G8" ph="1"/>
      <c r="H8" ph="1"/>
      <c r="I8" ph="1"/>
    </row>
    <row r="9" spans="2:9" ht="28.5" customHeight="1">
      <c r="B9" s="48"/>
      <c r="C9" s="48"/>
      <c r="D9" s="48"/>
      <c r="E9" s="48"/>
      <c r="F9" ph="1"/>
      <c r="G9" ph="1"/>
      <c r="H9" ph="1"/>
      <c r="I9" ph="1"/>
    </row>
    <row r="10" spans="2:9" ht="28.5" customHeight="1">
      <c r="B10" s="48"/>
      <c r="C10" s="48"/>
      <c r="D10" s="48"/>
      <c r="E10" s="48"/>
      <c r="F10" ph="1"/>
      <c r="G10" ph="1"/>
      <c r="H10" ph="1"/>
      <c r="I10" ph="1"/>
    </row>
    <row r="11" spans="2:9" ht="28.5" customHeight="1">
      <c r="B11" s="48"/>
      <c r="C11" s="48"/>
      <c r="D11" s="48"/>
      <c r="E11" s="48"/>
      <c r="F11" ph="1"/>
      <c r="G11" ph="1"/>
      <c r="H11" ph="1"/>
      <c r="I11" ph="1"/>
    </row>
    <row r="12" spans="2:9" ht="28.5" customHeight="1">
      <c r="B12" s="48"/>
      <c r="C12" s="48"/>
      <c r="D12" s="48"/>
      <c r="E12" s="48"/>
      <c r="F12" ph="1"/>
      <c r="G12" ph="1"/>
      <c r="H12" ph="1"/>
      <c r="I12" ph="1"/>
    </row>
    <row r="13" spans="2:9" ht="25.5" customHeight="1">
      <c r="B13" s="48"/>
      <c r="C13" s="48"/>
      <c r="D13" s="48"/>
      <c r="E13" s="48"/>
      <c r="F13" ph="1"/>
      <c r="G13" ph="1"/>
      <c r="H13" ph="1"/>
      <c r="I13" ph="1"/>
    </row>
    <row r="14" spans="2:9" ht="17.25" customHeight="1">
      <c r="B14" s="48"/>
      <c r="C14" s="48"/>
      <c r="D14" s="48"/>
      <c r="E14" s="48"/>
      <c r="F14" ph="1"/>
      <c r="G14" ph="1"/>
      <c r="H14" ph="1"/>
      <c r="I14" ph="1"/>
    </row>
    <row r="15" spans="2:9" ht="22.5" customHeight="1">
      <c r="B15" s="16"/>
      <c r="C15" s="16"/>
      <c r="D15" s="16"/>
      <c r="E15" s="16"/>
      <c r="F15" ph="1"/>
      <c r="G15" ph="1"/>
      <c r="H15" ph="1"/>
      <c r="I15" ph="1"/>
    </row>
    <row r="16" spans="2:9" ht="19.5" customHeight="1">
      <c r="B16" s="15"/>
      <c r="C16" s="49"/>
      <c r="D16" s="49"/>
      <c r="E16" s="49"/>
      <c r="F16" ph="1"/>
      <c r="G16" ph="1"/>
      <c r="H16" ph="1"/>
      <c r="I16" ph="1"/>
    </row>
    <row r="17" spans="2:9" ht="26.7" customHeight="1">
      <c r="B17" s="50" t="s">
        <v>21</v>
      </c>
      <c r="C17" s="51" t="s">
        <v>49</v>
      </c>
      <c r="D17" s="52"/>
      <c r="E17" s="53"/>
      <c r="F17" ph="1"/>
      <c r="G17" ph="1"/>
      <c r="H17" ph="1"/>
      <c r="I17" ph="1"/>
    </row>
    <row r="18" spans="2:9" ht="20.7" customHeight="1">
      <c r="B18" s="50"/>
      <c r="C18" s="54"/>
      <c r="D18" s="55"/>
      <c r="E18" s="56"/>
      <c r="F18" ph="1"/>
      <c r="G18" ph="1"/>
      <c r="H18" ph="1"/>
      <c r="I18" ph="1"/>
    </row>
    <row r="19" spans="2:9" ht="35.700000000000003" customHeight="1">
      <c r="B19" s="12" t="s">
        <v>20</v>
      </c>
      <c r="C19" s="14" t="s">
        <v>50</v>
      </c>
      <c r="D19" s="12"/>
      <c r="E19" s="13"/>
      <c r="F19" ph="1"/>
      <c r="G19" ph="1"/>
      <c r="H19" ph="1"/>
      <c r="I19" ph="1"/>
    </row>
    <row r="20" spans="2:9" ht="30.75" customHeight="1">
      <c r="B20" s="12" t="s">
        <v>19</v>
      </c>
      <c r="C20" s="46" t="s">
        <v>51</v>
      </c>
      <c r="D20" s="46"/>
      <c r="E20" s="46"/>
    </row>
    <row r="21" spans="2:9" ht="33" customHeight="1">
      <c r="B21" s="12" t="s">
        <v>18</v>
      </c>
      <c r="C21" s="57" t="s">
        <v>52</v>
      </c>
      <c r="D21" s="58"/>
      <c r="E21" s="59"/>
    </row>
    <row r="22" spans="2:9" ht="26.7" customHeight="1">
      <c r="B22" s="11"/>
      <c r="C22" s="60"/>
      <c r="D22" s="61"/>
      <c r="E22" s="62"/>
    </row>
    <row r="23" spans="2:9" ht="21.75" customHeight="1">
      <c r="B23" s="10"/>
      <c r="C23" s="60"/>
      <c r="D23" s="61"/>
      <c r="E23" s="62"/>
    </row>
    <row r="24" spans="2:9" ht="23.25" customHeight="1">
      <c r="B24" s="10"/>
      <c r="C24" s="60"/>
      <c r="D24" s="61"/>
      <c r="E24" s="62"/>
    </row>
    <row r="25" spans="2:9" ht="21.75" customHeight="1">
      <c r="B25" s="10"/>
      <c r="C25" s="63"/>
      <c r="D25" s="64"/>
      <c r="E25" s="65"/>
    </row>
    <row r="26" spans="2:9" ht="27" customHeight="1">
      <c r="B26" s="66" t="s">
        <v>22</v>
      </c>
      <c r="C26" s="67"/>
      <c r="D26" s="67"/>
      <c r="E26" s="68"/>
    </row>
    <row r="27" spans="2:9" ht="32.25" customHeight="1">
      <c r="B27" s="69"/>
      <c r="C27" s="70"/>
      <c r="D27" s="70"/>
      <c r="E27" s="71"/>
    </row>
    <row r="28" spans="2:9" ht="36" customHeight="1">
      <c r="B28" s="9"/>
      <c r="C28" s="45" t="s">
        <v>53</v>
      </c>
      <c r="D28" s="45"/>
      <c r="E28" s="45"/>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8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topLeftCell="B1" workbookViewId="0">
      <selection activeCell="B12" sqref="B12:G12"/>
    </sheetView>
  </sheetViews>
  <sheetFormatPr defaultColWidth="8.88671875" defaultRowHeight="14.4"/>
  <cols>
    <col min="1" max="1" customWidth="true" hidden="true" style="18" width="0.0" collapsed="true"/>
    <col min="2" max="2" customWidth="true" style="18" width="10.6640625" collapsed="true"/>
    <col min="3" max="3" customWidth="true" style="18" width="37.44140625" collapsed="true"/>
    <col min="4" max="4" customWidth="true" style="18" width="11.88671875" collapsed="true"/>
    <col min="5" max="5" customWidth="true" style="18" width="28.44140625" collapsed="true"/>
    <col min="6" max="6" customWidth="true" style="18" width="21.6640625" collapsed="true"/>
    <col min="7" max="7" customWidth="true" style="18" width="22.33203125" collapsed="true"/>
    <col min="8" max="16384" style="18" width="8.88671875" collapsed="true"/>
  </cols>
  <sheetData>
    <row r="1" spans="2:7" ht="28.35" customHeight="1">
      <c r="A1" t="s">
        <v>59</v>
      </c>
      <c r="B1" s="72" t="s">
        <v>25</v>
      </c>
      <c r="C1" s="73"/>
      <c r="D1" s="73"/>
      <c r="E1" s="73"/>
      <c r="F1" s="73"/>
      <c r="G1" s="73"/>
    </row>
    <row r="2" spans="2:7">
      <c r="B2" s="28" t="s">
        <v>33</v>
      </c>
      <c r="C2" s="74" t="s">
        <v>52</v>
      </c>
      <c r="D2" s="74"/>
      <c r="E2" s="74"/>
      <c r="F2" s="74"/>
      <c r="G2" s="29" t="s">
        <v>30</v>
      </c>
    </row>
    <row r="3" spans="2:7">
      <c r="B3" s="28" t="s">
        <v>34</v>
      </c>
      <c r="C3" t="s">
        <v>50</v>
      </c>
      <c r="D3" s="28" t="s">
        <v>35</v>
      </c>
      <c r="E3" s="30" t="s">
        <v>52</v>
      </c>
      <c r="F3" s="28" t="s">
        <v>36</v>
      </c>
      <c r="G3" t="s">
        <v>51</v>
      </c>
    </row>
    <row r="4" spans="2:7" ht="21.75" customHeight="1">
      <c r="B4" s="31" t="s">
        <v>32</v>
      </c>
      <c r="C4" s="32" t="n">
        <v>1887300.0</v>
      </c>
      <c r="D4" s="31" t="s">
        <v>28</v>
      </c>
      <c r="E4" s="99">
        <f>SUM(G11:G11)</f>
      </c>
      <c r="F4" s="75" t="str">
        <f><![CDATA["大写:"&IF(ISNUMBER(E4),IF(INT(E4),TEXT(INT(E4),"[dbnum2]")&"元",)&IF(INT(E4*10)-INT(E4)*10,TEXT(INT(E4*10)-INT(E4)*10,"[dbnum2]")&"角",IF(INT(E4)=E4,,IF(E4<0.1,,"零")))&IF(ROUND((E4)*100-INT(E4*10)*10,),TEXT(ROUND(E4*100-INT(E4*10)*10,),"[dbnum2]")&"分",IF(E4<>0,"整","")),"")]]></f>
        <v>大写:</v>
      </c>
      <c r="G4" s="76"/>
    </row>
    <row r="5" spans="2:7" ht="21.9" customHeight="1">
      <c r="B5" s="77" t="s">
        <v>43</v>
      </c>
      <c r="C5" s="78"/>
      <c r="D5" s="79"/>
      <c r="E5" s="40"/>
      <c r="F5" s="39" t="s">
        <v>42</v>
      </c>
      <c r="G5" s="42"/>
    </row>
    <row r="6" spans="2:7" ht="22.5" customHeight="1">
      <c r="B6" s="34" t="s">
        <v>37</v>
      </c>
      <c r="C6" s="35" t="s">
        <v>38</v>
      </c>
      <c r="D6" s="31" t="s">
        <v>46</v>
      </c>
      <c r="E6" s="43"/>
      <c r="F6" s="31" t="s">
        <v>41</v>
      </c>
      <c r="G6" s="44"/>
    </row>
    <row r="7" spans="2:7" ht="36.75" customHeight="1">
      <c r="B7" s="36" t="s">
        <v>24</v>
      </c>
      <c r="C7" s="81"/>
      <c r="D7" s="81"/>
      <c r="E7" s="81"/>
      <c r="F7" s="81"/>
      <c r="G7" s="81"/>
    </row>
    <row r="8" spans="2:7" ht="30.6" customHeight="1">
      <c r="B8" s="83" t="s">
        <v>44</v>
      </c>
      <c r="C8" s="83"/>
      <c r="D8" s="83"/>
      <c r="E8" s="83"/>
      <c r="F8" s="83"/>
      <c r="G8" s="83"/>
    </row>
    <row r="9" spans="2:7" ht="24" customHeight="1">
      <c r="B9" s="82" t="s">
        <v>0</v>
      </c>
      <c r="C9" s="82" t="s">
        <v>1</v>
      </c>
      <c r="D9" s="82"/>
      <c r="E9" s="82"/>
      <c r="F9" s="82" t="s">
        <v>39</v>
      </c>
      <c r="G9" s="82"/>
    </row>
    <row r="10" spans="2:7" ht="17.25" customHeight="1">
      <c r="B10" s="82"/>
      <c r="C10" s="41" t="s">
        <v>29</v>
      </c>
      <c r="D10" s="41" t="s">
        <v>2</v>
      </c>
      <c r="E10" s="41" t="s">
        <v>40</v>
      </c>
      <c r="F10" s="41" t="s">
        <v>3</v>
      </c>
      <c r="G10" s="41" t="s">
        <v>4</v>
      </c>
    </row>
    <row r="11" spans="2:7">
      <c r="A11" t="s">
        <v>56</v>
      </c>
      <c r="B11" s="27" t="s">
        <v>57</v>
      </c>
      <c r="C11" s="26" t="s">
        <v>52</v>
      </c>
      <c r="D11" s="26" t="n">
        <v>1.0</v>
      </c>
      <c r="E11" s="26" t="s">
        <v>58</v>
      </c>
      <c r="F11" s="37"/>
      <c r="G11" s="38">
        <f>D11*F11</f>
        <v>0</v>
      </c>
    </row>
    <row r="12" spans="2:7" ht="113.25" customHeight="1">
      <c r="B12" s="100" t="s">
        <v>47</v>
      </c>
      <c r="C12" s="101"/>
      <c r="D12" s="102"/>
      <c r="E12" s="103"/>
      <c r="F12" s="104"/>
      <c r="G12" s="105">
        <f>SUM(G11:G11)</f>
      </c>
    </row>
  </sheetData>
  <sheetProtection password="CA84" sheet="true" scenarios="true" objects="true"/>
  <mergeCells count="10">
    <mergeCell ref="B1:G1"/>
    <mergeCell ref="C2:F2"/>
    <mergeCell ref="F4:G4"/>
    <mergeCell ref="B5:D5"/>
    <mergeCell ref="C7:G7"/>
    <mergeCell ref="B9:B10"/>
    <mergeCell ref="C9:E9"/>
    <mergeCell ref="F9:G9"/>
    <mergeCell ref="B8:G8"/>
    <mergeCell ref="B12:G12"/>
  </mergeCells>
  <phoneticPr fontId="1" type="noConversion"/>
  <conditionalFormatting sqref="E4">
    <cfRule type="cellIs" dxfId="0" priority="1" stopIfTrue="1" operator="greaterThan">
      <formula>IF(C4=0,E4,C4)</formula>
    </cfRule>
  </conditionalFormatting>
  <dataValidations count="7">
    <dataValidation type="textLength" allowBlank="1" showInputMessage="1" showErrorMessage="1" errorTitle="字符长度出错" error="请输入1-50以内的字符信息" prompt="不能为空 最多输入50字符" sqref="E6 G6">
      <formula1>1</formula1>
      <formula2>50</formula2>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list" allowBlank="1" showInputMessage="1" showErrorMessage="1" prompt="请在下拉列表中选择信息" sqref="E5">
      <formula1>"小微企业,监狱企业,残疾人福利企业,小微企业占比30%以上(联合体或分包)"</formula1>
    </dataValidation>
    <dataValidation type="decimal" showInputMessage="1" showErrorMessage="1" errorTitle="单价数据输入错" error="1. 应是不能为空的非负数； 2. 须小于100 3. 最大精确为小数点后3位； " promptTitle="    不可空，金额类型数据" prompt="0.000-999999999.999之间 数据精度为小数点后3位" sqref="F11:F1048576">
      <formula1>0</formula1>
      <formula2>999999999.999</formula2>
    </dataValidation>
    <dataValidation type="whole" allowBlank="1" showInputMessage="1" showErrorMessage="1" prompt="请输入1-9999以内的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93</v>
      </c>
      <c r="B1" s="86" t="s">
        <v>5</v>
      </c>
      <c r="C1" s="86"/>
      <c r="D1" s="86"/>
      <c r="E1" s="86"/>
      <c r="F1" s="86"/>
      <c r="G1" s="86"/>
      <c r="H1" s="86"/>
    </row>
    <row r="2" spans="2:8">
      <c r="B2" s="87" t="s">
        <v>60</v>
      </c>
      <c r="C2" s="87"/>
      <c r="D2" s="87"/>
      <c r="E2" s="87"/>
      <c r="F2" s="87"/>
      <c r="G2" s="88"/>
      <c r="H2" s="88"/>
    </row>
    <row r="3" spans="2:8">
      <c r="B3" s="89" t="s">
        <v>6</v>
      </c>
      <c r="C3" s="90"/>
      <c r="D3" s="90"/>
      <c r="E3" s="90"/>
      <c r="F3" s="91"/>
      <c r="G3" s="92" t="s">
        <v>7</v>
      </c>
      <c r="H3" s="92"/>
    </row>
    <row r="4" spans="2:8" ht="14.7" customHeight="1">
      <c r="B4" s="1" t="s">
        <v>8</v>
      </c>
      <c r="C4" s="1" t="s">
        <v>9</v>
      </c>
      <c r="D4" s="1" t="s">
        <v>10</v>
      </c>
      <c r="E4" s="1"/>
      <c r="F4" s="1" t="s">
        <v>11</v>
      </c>
      <c r="G4" s="1" t="s">
        <v>12</v>
      </c>
      <c r="H4" s="1" t="s">
        <v>13</v>
      </c>
    </row>
    <row r="5" spans="2:8">
      <c r="A5" t="s">
        <v>61</v>
      </c>
      <c r="B5" s="22" t="s">
        <v>62</v>
      </c>
      <c r="C5" s="23" t="s">
        <v>63</v>
      </c>
      <c r="D5" s="24" t="s">
        <v>64</v>
      </c>
      <c r="E5" s="24" t="s">
        <v>65</v>
      </c>
      <c r="F5" s="24" t="s">
        <v>66</v>
      </c>
      <c r="G5" s="19"/>
      <c r="H5" s="19"/>
    </row>
    <row r="6">
      <c r="A6" s="0" t="s">
        <v>67</v>
      </c>
      <c r="B6" s="22" t="s">
        <v>62</v>
      </c>
      <c r="C6" s="23" t="s">
        <v>68</v>
      </c>
      <c r="D6" s="24" t="s">
        <v>64</v>
      </c>
      <c r="E6" s="24" t="s">
        <v>65</v>
      </c>
      <c r="F6" s="24" t="s">
        <v>66</v>
      </c>
      <c r="G6" s="19"/>
      <c r="H6" s="19"/>
    </row>
    <row r="7" spans="2:8">
      <c r="A7" s="0" t="s">
        <v>69</v>
      </c>
      <c r="B7" s="22" t="s">
        <v>70</v>
      </c>
      <c r="C7" s="23" t="s">
        <v>71</v>
      </c>
      <c r="D7" s="24" t="s">
        <v>64</v>
      </c>
      <c r="E7" s="24" t="s">
        <v>65</v>
      </c>
      <c r="F7" s="24" t="s">
        <v>66</v>
      </c>
      <c r="G7" s="19"/>
      <c r="H7" s="19"/>
    </row>
    <row r="8" spans="2:8">
      <c r="A8" s="0" t="s">
        <v>72</v>
      </c>
      <c r="B8" s="22" t="s">
        <v>73</v>
      </c>
      <c r="C8" s="23" t="s">
        <v>74</v>
      </c>
      <c r="D8" s="24" t="s">
        <v>64</v>
      </c>
      <c r="E8" s="24" t="s">
        <v>65</v>
      </c>
      <c r="F8" s="24" t="s">
        <v>66</v>
      </c>
      <c r="G8" s="19"/>
      <c r="H8" s="19"/>
    </row>
    <row r="9" spans="2:8">
      <c r="A9" s="0" t="s">
        <v>75</v>
      </c>
      <c r="B9" s="22" t="s">
        <v>76</v>
      </c>
      <c r="C9" s="23" t="s">
        <v>77</v>
      </c>
      <c r="D9" s="24" t="s">
        <v>64</v>
      </c>
      <c r="E9" s="24" t="s">
        <v>65</v>
      </c>
      <c r="F9" s="24" t="s">
        <v>66</v>
      </c>
      <c r="G9" s="19"/>
      <c r="H9" s="19"/>
    </row>
    <row r="10" spans="2:8">
      <c r="A10" s="0" t="s">
        <v>78</v>
      </c>
      <c r="B10" s="22" t="s">
        <v>79</v>
      </c>
      <c r="C10" s="23" t="s">
        <v>80</v>
      </c>
      <c r="D10" s="24" t="s">
        <v>64</v>
      </c>
      <c r="E10" s="24" t="s">
        <v>65</v>
      </c>
      <c r="F10" s="24" t="s">
        <v>66</v>
      </c>
      <c r="G10" s="19"/>
      <c r="H10" s="19"/>
    </row>
    <row r="11" spans="2:8">
      <c r="A11" s="0" t="s">
        <v>81</v>
      </c>
      <c r="B11" s="22" t="s">
        <v>82</v>
      </c>
      <c r="C11" s="23" t="s">
        <v>83</v>
      </c>
      <c r="D11" s="24" t="s">
        <v>64</v>
      </c>
      <c r="E11" s="24" t="s">
        <v>65</v>
      </c>
      <c r="F11" s="24" t="s">
        <v>66</v>
      </c>
      <c r="G11" s="19"/>
      <c r="H11" s="19"/>
    </row>
    <row r="12" spans="2:8">
      <c r="A12" s="0" t="s">
        <v>84</v>
      </c>
      <c r="B12" s="22" t="s">
        <v>85</v>
      </c>
      <c r="C12" s="23" t="s">
        <v>86</v>
      </c>
      <c r="D12" s="24" t="s">
        <v>64</v>
      </c>
      <c r="E12" s="24" t="s">
        <v>65</v>
      </c>
      <c r="F12" s="24" t="s">
        <v>66</v>
      </c>
      <c r="G12" s="19"/>
      <c r="H12" s="19"/>
    </row>
    <row r="13" spans="2:8">
      <c r="A13" s="0" t="s">
        <v>87</v>
      </c>
      <c r="B13" s="22" t="s">
        <v>88</v>
      </c>
      <c r="C13" s="23" t="s">
        <v>89</v>
      </c>
      <c r="D13" s="24" t="s">
        <v>64</v>
      </c>
      <c r="E13" s="24" t="s">
        <v>65</v>
      </c>
      <c r="F13" s="24" t="s">
        <v>66</v>
      </c>
      <c r="G13" s="19"/>
      <c r="H13" s="19"/>
    </row>
    <row r="14" spans="2:8">
      <c r="A14" s="0" t="s">
        <v>90</v>
      </c>
      <c r="B14" s="22" t="s">
        <v>91</v>
      </c>
      <c r="C14" s="23" t="s">
        <v>92</v>
      </c>
      <c r="D14" s="24" t="s">
        <v>64</v>
      </c>
      <c r="E14" s="24" t="s">
        <v>65</v>
      </c>
      <c r="F14" s="24" t="s">
        <v>66</v>
      </c>
      <c r="G14" s="19"/>
      <c r="H14" s="19"/>
    </row>
    <row r="15" ht="119.7" customHeight="true">
      <c r="A15" s="0"/>
      <c r="B15" s="84" t="s">
        <v>27</v>
      </c>
      <c r="C15" s="85"/>
      <c r="D15" s="85"/>
      <c r="E15" s="85"/>
      <c r="F15" s="85"/>
      <c r="G15" s="21"/>
      <c r="H15" s="20"/>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84" sheet="true" scenarios="true" objects="true"/>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110</v>
      </c>
      <c r="C1" s="86" t="s">
        <v>14</v>
      </c>
      <c r="D1" s="86"/>
      <c r="E1" s="86"/>
      <c r="F1" s="86"/>
      <c r="G1" s="86"/>
    </row>
    <row r="2" spans="3:7">
      <c r="C2" s="87" t="s">
        <v>60</v>
      </c>
      <c r="D2" s="87"/>
      <c r="E2" s="95"/>
      <c r="F2" s="95"/>
      <c r="G2" s="95"/>
    </row>
    <row r="3" spans="3:7">
      <c r="C3" s="96" t="s">
        <v>15</v>
      </c>
      <c r="D3" s="97"/>
      <c r="E3" s="2"/>
      <c r="F3" s="98" t="s">
        <v>7</v>
      </c>
      <c r="G3" s="98"/>
    </row>
    <row r="4" spans="3:7" ht="17.25" customHeight="1">
      <c r="C4" s="3" t="s">
        <v>8</v>
      </c>
      <c r="D4" s="3" t="s">
        <v>16</v>
      </c>
      <c r="E4" s="4" t="s">
        <v>17</v>
      </c>
      <c r="F4" s="1" t="s">
        <v>12</v>
      </c>
      <c r="G4" s="3" t="s">
        <v>13</v>
      </c>
    </row>
    <row r="5" spans="3:7">
      <c r="A5" t="s">
        <v>94</v>
      </c>
      <c r="B5" t="s">
        <v>95</v>
      </c>
      <c r="C5" s="5" t="s">
        <v>62</v>
      </c>
      <c r="D5" s="6" t="s">
        <v>96</v>
      </c>
      <c r="E5" s="7" t="s">
        <v>97</v>
      </c>
      <c r="F5" s="25"/>
      <c r="G5" s="25"/>
    </row>
    <row r="6">
      <c r="A6" s="0" t="s">
        <v>98</v>
      </c>
      <c r="B6" s="0" t="s">
        <v>95</v>
      </c>
      <c r="C6" s="5" t="s">
        <v>70</v>
      </c>
      <c r="D6" s="6" t="s">
        <v>99</v>
      </c>
      <c r="E6" s="7" t="s">
        <v>100</v>
      </c>
      <c r="F6" s="25"/>
      <c r="G6" s="25"/>
    </row>
    <row r="7" spans="3:7">
      <c r="A7" s="0" t="s">
        <v>101</v>
      </c>
      <c r="B7" s="0" t="s">
        <v>95</v>
      </c>
      <c r="C7" s="5" t="s">
        <v>73</v>
      </c>
      <c r="D7" s="6" t="s">
        <v>102</v>
      </c>
      <c r="E7" s="7" t="s">
        <v>103</v>
      </c>
      <c r="F7" s="25"/>
      <c r="G7" s="25"/>
    </row>
    <row r="8" spans="3:7">
      <c r="A8" s="0" t="s">
        <v>104</v>
      </c>
      <c r="B8" s="0" t="s">
        <v>95</v>
      </c>
      <c r="C8" s="5" t="s">
        <v>76</v>
      </c>
      <c r="D8" s="6" t="s">
        <v>105</v>
      </c>
      <c r="E8" s="7" t="s">
        <v>106</v>
      </c>
      <c r="F8" s="25"/>
      <c r="G8" s="25"/>
    </row>
    <row r="9" spans="3:7">
      <c r="A9" s="0" t="s">
        <v>107</v>
      </c>
      <c r="B9" s="0" t="s">
        <v>95</v>
      </c>
      <c r="C9" s="5" t="s">
        <v>79</v>
      </c>
      <c r="D9" s="6" t="s">
        <v>108</v>
      </c>
      <c r="E9" s="7" t="s">
        <v>109</v>
      </c>
      <c r="F9" s="25"/>
      <c r="G9" s="25"/>
    </row>
    <row r="10" ht="130.5" customHeight="true">
      <c r="A10" s="0"/>
      <c r="B10" s="0"/>
      <c r="C10" s="93" t="s">
        <v>26</v>
      </c>
      <c r="D10" s="94"/>
      <c r="E10" s="94"/>
      <c r="F10" s="21"/>
      <c r="G10" s="20"/>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84" sheet="true" scenarios="true" objects="true"/>
  <mergeCells count="6">
    <mergeCell ref="C1:G1"/>
    <mergeCell ref="C2:D2"/>
    <mergeCell ref="E2:G2"/>
    <mergeCell ref="C3:D3"/>
    <mergeCell ref="F3:G3"/>
    <mergeCell ref="C10:G10"/>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2023-04-06T01:42:59Z</dcterms:modified>
</coreProperties>
</file>