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<sst xmlns="http://schemas.openxmlformats.org/spreadsheetml/2006/main" count="193" uniqueCount="126">
  <si>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</si>
  <si>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</si>
  <si>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</si>
  <si>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</si>
  <si>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</si>
  <si>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</si>
  <si>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</si>
  <si>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</si>
  <si>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</si>
  <si>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</si>
  <si>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</si>
  <si>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</si>
  <si>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</si>
  <si>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</si>
  <si>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</si>
  <si>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</si>
  <si>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</si>
  <si>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</si>
  <si>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</si>
  <si>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</si>
  <si>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</si>
  <si>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</si>
  <si>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</si>
  <si>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</si>
  <si>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</si>
  <si>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</si>
  <si>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</si>
  <si>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</si>
  <si>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</si>
  <si>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</si>
  <si>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</si>
  <si>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</si>
  <si>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</si>
  <si>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</si>
  <si>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</si>
  <si>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</si>
  <si>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</si>
  <si>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</si>
  <si>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</si>
  <si>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</si>
  <si>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</si>
  <si>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</si>
  <si>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</si>
  <si>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</si>
  <si>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</si>
  <si>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</si>
  <si>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</si>
  <si>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</si>
  <si>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泊于镇示范区内村庄人居环境优化提升工程项目 
投标（响应）文件
（第二册）</t>
  </si>
  <si>
    <t>威海经济技术开发区泊于镇人民政府</t>
  </si>
  <si>
    <t>SDGP371094000202402000103</t>
  </si>
  <si>
    <t>A</t>
  </si>
  <si>
    <t>泊于镇示范区内村庄人居环境优化提升工程项目</t>
  </si>
  <si>
    <t>2024 年   月   日</t>
  </si>
  <si>
    <t>{"srow":[],"sheetIndex":1,"corpSeal":1,"tempcode":"1334","packageid":"12618","nameSeal":0,"dataArea":"A1","projectid":"8446","sheetCount":4,"version":"1","mrow":[]}</t>
  </si>
  <si>
    <t/>
  </si>
  <si>
    <t>327807</t>
  </si>
  <si>
    <t>1</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</si>
  <si>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12618","nameSeal":0,"dataArea":"A1:A11,C4:G7,D10:G11","projectid":"8446","sheetCount":4,"version":"1","mrow":[{"cols":[{"check":"unique(0)","col":0},{"check":"range(0.000,999999999.999)","col":5},{"check":"range(0.00,999999999.99)","col":6}],"endRow":10,"isFree":false,"startRow":10}]}</t>
  </si>
  <si>
    <t>泊于镇示范区内村庄人居环境优化提升工程项目(A)</t>
  </si>
  <si>
    <t>253292</t>
  </si>
  <si>
    <t>1.01</t>
  </si>
  <si>
    <t>营业执照
响应文件附有效的营业执照副本扫描件或其他能证明具有独立承担民事责任能力的证明材料扫描件（分公司参与报价的须提供总公司的授权）。</t>
  </si>
  <si>
    <t>资格性</t>
  </si>
  <si>
    <t>,12618,</t>
  </si>
  <si>
    <t>是</t>
  </si>
  <si>
    <t>253293</t>
  </si>
  <si>
    <t>1.02</t>
  </si>
  <si>
    <t>授权委托书
响应文件附法人授权委托书（按采购文件要求格式填写）及被授权人身份证</t>
  </si>
  <si>
    <t>253294</t>
  </si>
  <si>
    <t>1.03</t>
  </si>
  <si>
    <t>资质
报价供应商应具有市政公用工程施工总承包三级及以上资质。响应文件附资质证书扫描件（如证书已过有效期，需附证书延续页或其他证明材料）</t>
  </si>
  <si>
    <t>253295</t>
  </si>
  <si>
    <t>1.04</t>
  </si>
  <si>
    <t>安全生产许可
报价供应商应具有安全生产许可证。响应文件附安全生产许可证扫描件（如证书已过有效期，需附证书延续页或其他证明材料）</t>
  </si>
  <si>
    <t>253296</t>
  </si>
  <si>
    <t>1.05</t>
  </si>
  <si>
    <t>项目经理
拟派项目经理具有市政公用工程专业贰级及以上注册建造师执业资格，同时具备安全考核证B证。响应文件附建造师注册证书及安全生产考核合格证书（B证）扫描件（如证书已过有效期，需附证书延续页或其他证明材料）</t>
  </si>
  <si>
    <t>253297</t>
  </si>
  <si>
    <t>1.06</t>
  </si>
  <si>
    <t>响应文件附报价供应商依法缴纳税收和社会保障资金的声明
响应文件附报价供应商依法缴纳税收和社会保障资金的声明（未在山东省内缴纳税收和社会保障资金的供应商必须提供近期缴纳税收和社会保障资金的证明材料；依法免税或不需要缴纳社会保障资金的供应商，应提供相关证明材料）</t>
  </si>
  <si>
    <t>253298</t>
  </si>
  <si>
    <t>1.07</t>
  </si>
  <si>
    <t>报价供应商参加本项目报价前三年内无重大违法违纪行为声明
响应文件附报价供应商参加本项目报价前三年内无重大违法违纪行为声明（按采购文件要求格式填写）</t>
  </si>
  <si>
    <t>253299</t>
  </si>
  <si>
    <t>1.08</t>
  </si>
  <si>
    <t>财务
响应文件附报价供应商具有良好商业信誉和健全财务会计制度的声明（按采购文件要求格式填写）。</t>
  </si>
  <si>
    <t>253300</t>
  </si>
  <si>
    <t>1.09</t>
  </si>
  <si>
    <t>报价供应商具有履行合同所必需的设备和专业技术能力承诺函
响应文件附报价供应商具有履行合同所必需的设备和专业技术能力承诺函（按采购文件要求格式填写）</t>
  </si>
  <si>
    <t>253301</t>
  </si>
  <si>
    <t>1.1</t>
  </si>
  <si>
    <t>中小企业声明函
响应文件附中小企业声明函（按采购文件要求格式填写）</t>
  </si>
  <si>
    <t>253302</t>
  </si>
  <si>
    <t>2.01</t>
  </si>
  <si>
    <t>报价有效期
报价有效期要求：90天。如有偏离，需在“符合性响应偏离表”中标注，如未标注视为响应。如偏离将导致报价无效</t>
  </si>
  <si>
    <t>符合性</t>
  </si>
  <si>
    <t>253303</t>
  </si>
  <si>
    <t>2.02</t>
  </si>
  <si>
    <t>工期
工期要求：210日历天。如有偏离，需在“符合性响应偏离表”中标注，如未标注视为响应。如偏离将导致报价无效</t>
  </si>
  <si>
    <t>253304</t>
  </si>
  <si>
    <t>2.03</t>
  </si>
  <si>
    <t>质保期
质保期要求：两年。如有偏离，需在“符合性响应偏离表”中标注，如未标注视为响应。如偏离将导致报价无效</t>
  </si>
  <si>
    <t>253305</t>
  </si>
  <si>
    <t>2.04</t>
  </si>
  <si>
    <t>付款方式
付款方式要求：“合同签订生效并具备实施条件后支付合同金额的30%，随工程进度拨付工程进度款，支付至已完成工程价款的80%，工程结算审查定案后支付审定值的95%，余款2年内付清（无息）。”如有偏离，需在“符合性响应偏离表”中标注，如未标注视为响应。如偏离将导致报价无效。(A包)</t>
  </si>
  <si>
    <t>253306</t>
  </si>
  <si>
    <t>2.05</t>
  </si>
  <si>
    <t>参加同一项目的不同供应商电子响应文件的文件上传机器码（MAC地址）一致或使用的电子密钥相同的，将做无效响应
参加同一项目的不同供应商电子响应文件的文件上传机器码（MAC地址）一致或使用的电子密钥相同的，将做无效响应</t>
  </si>
  <si>
    <t>253307</t>
  </si>
  <si>
    <t>2.06</t>
  </si>
  <si>
    <t>磋商小组认定不符合采购文件的实质性要求
磋商小组认定不符合采购文件的实质性要求</t>
  </si>
  <si>
    <t>{"srow":[],"sheetIndex":3,"corpSeal":0,"tempcode":"1334","packageid":"12618","nameSeal":0,"dataArea":"A1:A20,G5:H20","projectid":"8446","sheetCount":4,"version":"1","mrow":[{"cols":[{"check":"unique(0)","col":0},{"check":"range(0,5000)","col":6},{"check":"range(0,5000)","col":7}],"endRow":19,"isFree":false,"startRow":4}]}</t>
  </si>
  <si>
    <t>105955</t>
  </si>
  <si>
    <t>12618</t>
  </si>
  <si>
    <t>报价
报价供应商首次及最终报价超出控制价的，报价无效；满足磋商文件要求且最后磋商报价最低的总报价为磋商基准价，其价格分为满分（40分）。其他报价供应商的价格分统一按照下列公式计算：磋商报价得分=(磋商基准价／最后磋商报价)×40。</t>
  </si>
  <si>
    <t>40</t>
  </si>
  <si>
    <t>105956</t>
  </si>
  <si>
    <t>项目管理机构
项目管理机构最低要求：项目经理满足资格要求的前提下，技术负责人必须持工程系列中级及以上职称或建设类注册证书；其他关键岗位管理人员（包括施工员、质量（检）员、安全员、材料员）配备齐全，得5分。响应文件中附项目经理、技术负责人相应证书和项目管理机构全部人员的2024年10月或11月社保缴纳证明（返聘人员提供返聘合同）。配备不符合磋商文件要求的最低标准的或证明材料不齐全的，该项不得分。（注：如证书已过有效期，需附证书延续页或其他证明材料）</t>
  </si>
  <si>
    <t>5</t>
  </si>
  <si>
    <t>105957</t>
  </si>
  <si>
    <t>业绩
报价单位近三年（2021年1月1日至今）承揽过类似美丽乡村工程，每有一个加1分，最高加至5分。
备注：要求投标文件中附合同关键页扫描件，时间以合同签订时间为准，否则不得分。</t>
  </si>
  <si>
    <t>105958</t>
  </si>
  <si>
    <t>施工组织设计
1.对工程整体有深刻认识，表述清晰完整，施工段划分、临时设施、临时道路、施工总平面图布置设计合理；
2.施工方案和技术措施合理，对关键工序和关键部位施工具有针对性，措施得力、经济、安全、可行；
3.有完整的质量保证措施，先进可行，有针对本工程的通病治理措施；
4.针对项目实际情况有完整的安全文明措施和应急救援预案，且措施齐全，预案可行；
5.环境保护措施安全得力，减少噪音、降低环境污染、扬尘治理措施、地下管线及其他地上地下设施的保护加固措施等，冬季、雨季施工方案；
6.新技术、新产品、新工艺、新材料应用；
7.施工进度计划和进度措施（包括以横道图或标明关键线路的网络进度计划、保障进度计划需要的主要施工机械设备、劳动力需求计划及保证措施、材料设备进场计划及其他保证措施等）；
8.资源配备计划。投入的劳动力、机械设备等计划合理，与进度计划呼应，满足施工需要；
9.项目管理机构人员配备齐全合理；
10.成品保护、工程保修制度、总包和分包配合、与发包、分包、监理、设计的配合等。
（以上每小项5分，评委在充分了解磋商文件要求和响应文件情况下进行详细评审，分别酌情打分。）</t>
  </si>
  <si>
    <t>50</t>
  </si>
  <si>
    <t>{"srow":[],"sheetIndex":4,"corpSeal":0,"tempcode":"1334","packageid":"12618","nameSeal":0,"dataArea":"A1:A8,F5:G8","projectid":"8446","sheetCount":4,"version":"1","mrow":[{"cols":[{"check":"unique(0)","col":0},{"check":"range(0,5000)","col":5},{"check":"range(0,5000)","col":6}],"endRow":7,"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</si>
</sst>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4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58</v>
      </c>
      <c r="B1" s="72" t="s">
        <v>25</v>
      </c>
      <c r="C1" s="73"/>
      <c r="D1" s="73"/>
      <c r="E1" s="73"/>
      <c r="F1" s="73"/>
      <c r="G1" s="73"/>
    </row>
    <row r="2" spans="2:7">
      <c r="B2" s="28" t="s">
        <v>33</v>
      </c>
      <c r="C2" s="74" t="s">
        <v>52</v>
      </c>
      <c r="D2" s="74"/>
      <c r="E2" s="74"/>
      <c r="F2" s="74"/>
      <c r="G2" s="29" t="s">
        <v>30</v>
      </c>
    </row>
    <row r="3" spans="2:7">
      <c r="B3" s="28" t="s">
        <v>34</v>
      </c>
      <c r="C3" t="s">
        <v>50</v>
      </c>
      <c r="D3" s="28" t="s">
        <v>35</v>
      </c>
      <c r="E3" s="30" t="s">
        <v>52</v>
      </c>
      <c r="F3" s="28" t="s">
        <v>36</v>
      </c>
      <c r="G3" t="s">
        <v>51</v>
      </c>
    </row>
    <row r="4" spans="2:7" ht="21.75" customHeight="1">
      <c r="B4" s="31" t="s">
        <v>32</v>
      </c>
      <c r="C4" s="32" t="n">
        <v>3379748.81</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56</v>
      </c>
      <c r="B11" s="27" t="s">
        <v>57</v>
      </c>
      <c r="C11" s="26" t="s">
        <v>52</v>
      </c>
      <c r="D11" s="26" t="n">
        <v>1.0</v>
      </c>
      <c r="E11" s="26"/>
      <c r="F11" s="37"/>
      <c r="G11" s="38">
        <f>D11*F11</f>
        <v>0</v>
      </c>
    </row>
    <row r="12" spans="2:7" ht="113.25" customHeight="1">
      <c r="B12" s="100" t="s">
        <v>47</v>
      </c>
      <c r="C12" s="101"/>
      <c r="D12" s="102"/>
      <c r="E12" s="103"/>
      <c r="F12" s="104"/>
      <c r="G12" s="105">
        <f>SUM(G11:G11)</f>
      </c>
    </row>
  </sheetData>
  <sheetProtection password="CB44"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112</v>
      </c>
      <c r="B1" s="86" t="s">
        <v>5</v>
      </c>
      <c r="C1" s="86"/>
      <c r="D1" s="86"/>
      <c r="E1" s="86"/>
      <c r="F1" s="86"/>
      <c r="G1" s="86"/>
      <c r="H1" s="86"/>
    </row>
    <row r="2" spans="2:8">
      <c r="B2" s="87" t="s">
        <v>59</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60</v>
      </c>
      <c r="B5" s="22" t="s">
        <v>61</v>
      </c>
      <c r="C5" s="23" t="s">
        <v>62</v>
      </c>
      <c r="D5" s="24" t="s">
        <v>63</v>
      </c>
      <c r="E5" s="24" t="s">
        <v>64</v>
      </c>
      <c r="F5" s="24" t="s">
        <v>65</v>
      </c>
      <c r="G5" s="19"/>
      <c r="H5" s="19"/>
    </row>
    <row r="6">
      <c r="A6" s="0" t="s">
        <v>66</v>
      </c>
      <c r="B6" s="22" t="s">
        <v>67</v>
      </c>
      <c r="C6" s="23" t="s">
        <v>68</v>
      </c>
      <c r="D6" s="24" t="s">
        <v>63</v>
      </c>
      <c r="E6" s="24" t="s">
        <v>64</v>
      </c>
      <c r="F6" s="24" t="s">
        <v>65</v>
      </c>
      <c r="G6" s="19"/>
      <c r="H6" s="19"/>
    </row>
    <row r="7" spans="2:8">
      <c r="A7" s="0" t="s">
        <v>69</v>
      </c>
      <c r="B7" s="22" t="s">
        <v>70</v>
      </c>
      <c r="C7" s="23" t="s">
        <v>71</v>
      </c>
      <c r="D7" s="24" t="s">
        <v>63</v>
      </c>
      <c r="E7" s="24" t="s">
        <v>64</v>
      </c>
      <c r="F7" s="24" t="s">
        <v>65</v>
      </c>
      <c r="G7" s="19"/>
      <c r="H7" s="19"/>
    </row>
    <row r="8" spans="2:8">
      <c r="A8" s="0" t="s">
        <v>72</v>
      </c>
      <c r="B8" s="22" t="s">
        <v>73</v>
      </c>
      <c r="C8" s="23" t="s">
        <v>74</v>
      </c>
      <c r="D8" s="24" t="s">
        <v>63</v>
      </c>
      <c r="E8" s="24" t="s">
        <v>64</v>
      </c>
      <c r="F8" s="24" t="s">
        <v>65</v>
      </c>
      <c r="G8" s="19"/>
      <c r="H8" s="19"/>
    </row>
    <row r="9" spans="2:8">
      <c r="A9" s="0" t="s">
        <v>75</v>
      </c>
      <c r="B9" s="22" t="s">
        <v>76</v>
      </c>
      <c r="C9" s="23" t="s">
        <v>77</v>
      </c>
      <c r="D9" s="24" t="s">
        <v>63</v>
      </c>
      <c r="E9" s="24" t="s">
        <v>64</v>
      </c>
      <c r="F9" s="24" t="s">
        <v>65</v>
      </c>
      <c r="G9" s="19"/>
      <c r="H9" s="19"/>
    </row>
    <row r="10" spans="2:8">
      <c r="A10" s="0" t="s">
        <v>78</v>
      </c>
      <c r="B10" s="22" t="s">
        <v>79</v>
      </c>
      <c r="C10" s="23" t="s">
        <v>80</v>
      </c>
      <c r="D10" s="24" t="s">
        <v>63</v>
      </c>
      <c r="E10" s="24" t="s">
        <v>64</v>
      </c>
      <c r="F10" s="24" t="s">
        <v>65</v>
      </c>
      <c r="G10" s="19"/>
      <c r="H10" s="19"/>
    </row>
    <row r="11" spans="2:8">
      <c r="A11" s="0" t="s">
        <v>81</v>
      </c>
      <c r="B11" s="22" t="s">
        <v>82</v>
      </c>
      <c r="C11" s="23" t="s">
        <v>83</v>
      </c>
      <c r="D11" s="24" t="s">
        <v>63</v>
      </c>
      <c r="E11" s="24" t="s">
        <v>64</v>
      </c>
      <c r="F11" s="24" t="s">
        <v>65</v>
      </c>
      <c r="G11" s="19"/>
      <c r="H11" s="19"/>
    </row>
    <row r="12" spans="2:8">
      <c r="A12" s="0" t="s">
        <v>84</v>
      </c>
      <c r="B12" s="22" t="s">
        <v>85</v>
      </c>
      <c r="C12" s="23" t="s">
        <v>86</v>
      </c>
      <c r="D12" s="24" t="s">
        <v>63</v>
      </c>
      <c r="E12" s="24" t="s">
        <v>64</v>
      </c>
      <c r="F12" s="24" t="s">
        <v>65</v>
      </c>
      <c r="G12" s="19"/>
      <c r="H12" s="19"/>
    </row>
    <row r="13" spans="2:8">
      <c r="A13" s="0" t="s">
        <v>87</v>
      </c>
      <c r="B13" s="22" t="s">
        <v>88</v>
      </c>
      <c r="C13" s="23" t="s">
        <v>89</v>
      </c>
      <c r="D13" s="24" t="s">
        <v>63</v>
      </c>
      <c r="E13" s="24" t="s">
        <v>64</v>
      </c>
      <c r="F13" s="24" t="s">
        <v>65</v>
      </c>
      <c r="G13" s="19"/>
      <c r="H13" s="19"/>
    </row>
    <row r="14" spans="2:8">
      <c r="A14" s="0" t="s">
        <v>90</v>
      </c>
      <c r="B14" s="22" t="s">
        <v>91</v>
      </c>
      <c r="C14" s="23" t="s">
        <v>92</v>
      </c>
      <c r="D14" s="24" t="s">
        <v>63</v>
      </c>
      <c r="E14" s="24" t="s">
        <v>64</v>
      </c>
      <c r="F14" s="24" t="s">
        <v>65</v>
      </c>
      <c r="G14" s="19"/>
      <c r="H14" s="19"/>
    </row>
    <row r="15" spans="2:8">
      <c r="A15" s="0" t="s">
        <v>93</v>
      </c>
      <c r="B15" s="22" t="s">
        <v>94</v>
      </c>
      <c r="C15" s="23" t="s">
        <v>95</v>
      </c>
      <c r="D15" s="24" t="s">
        <v>96</v>
      </c>
      <c r="E15" s="24" t="s">
        <v>64</v>
      </c>
      <c r="F15" s="24" t="s">
        <v>65</v>
      </c>
      <c r="G15" s="19"/>
      <c r="H15" s="19"/>
    </row>
    <row r="16" spans="2:8">
      <c r="A16" s="0" t="s">
        <v>97</v>
      </c>
      <c r="B16" s="22" t="s">
        <v>98</v>
      </c>
      <c r="C16" s="23" t="s">
        <v>99</v>
      </c>
      <c r="D16" s="24" t="s">
        <v>96</v>
      </c>
      <c r="E16" s="24" t="s">
        <v>64</v>
      </c>
      <c r="F16" s="24" t="s">
        <v>65</v>
      </c>
      <c r="G16" s="19"/>
      <c r="H16" s="19"/>
    </row>
    <row r="17" spans="7:8">
      <c r="A17" s="0" t="s">
        <v>100</v>
      </c>
      <c r="B17" s="22" t="s">
        <v>101</v>
      </c>
      <c r="C17" s="23" t="s">
        <v>102</v>
      </c>
      <c r="D17" s="24" t="s">
        <v>96</v>
      </c>
      <c r="E17" s="24" t="s">
        <v>64</v>
      </c>
      <c r="F17" s="24" t="s">
        <v>65</v>
      </c>
      <c r="G17" s="19"/>
      <c r="H17" s="19"/>
    </row>
    <row r="18" spans="7:8">
      <c r="A18" s="0" t="s">
        <v>103</v>
      </c>
      <c r="B18" s="22" t="s">
        <v>104</v>
      </c>
      <c r="C18" s="23" t="s">
        <v>105</v>
      </c>
      <c r="D18" s="24" t="s">
        <v>96</v>
      </c>
      <c r="E18" s="24" t="s">
        <v>64</v>
      </c>
      <c r="F18" s="24" t="s">
        <v>65</v>
      </c>
      <c r="G18" s="19"/>
      <c r="H18" s="19"/>
    </row>
    <row r="19" spans="7:8">
      <c r="A19" s="0" t="s">
        <v>106</v>
      </c>
      <c r="B19" s="22" t="s">
        <v>107</v>
      </c>
      <c r="C19" s="23" t="s">
        <v>108</v>
      </c>
      <c r="D19" s="24" t="s">
        <v>96</v>
      </c>
      <c r="E19" s="24" t="s">
        <v>64</v>
      </c>
      <c r="F19" s="24" t="s">
        <v>65</v>
      </c>
      <c r="G19" s="19"/>
      <c r="H19" s="19"/>
    </row>
    <row r="20" spans="7:8">
      <c r="A20" s="0" t="s">
        <v>109</v>
      </c>
      <c r="B20" s="22" t="s">
        <v>110</v>
      </c>
      <c r="C20" s="23" t="s">
        <v>111</v>
      </c>
      <c r="D20" s="24" t="s">
        <v>96</v>
      </c>
      <c r="E20" s="24" t="s">
        <v>64</v>
      </c>
      <c r="F20" s="24" t="s">
        <v>65</v>
      </c>
      <c r="G20" s="19"/>
      <c r="H20" s="19"/>
    </row>
    <row r="21" ht="119.7" customHeight="true">
      <c r="A21" s="0"/>
      <c r="B21" s="84" t="s">
        <v>27</v>
      </c>
      <c r="C21" s="85"/>
      <c r="D21" s="85"/>
      <c r="E21" s="85"/>
      <c r="F21" s="85"/>
      <c r="G21" s="21"/>
      <c r="H21" s="20"/>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44" sheet="true" scenarios="true" objects="true"/>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125</v>
      </c>
      <c r="C1" s="86" t="s">
        <v>14</v>
      </c>
      <c r="D1" s="86"/>
      <c r="E1" s="86"/>
      <c r="F1" s="86"/>
      <c r="G1" s="86"/>
    </row>
    <row r="2" spans="3:7">
      <c r="C2" s="87" t="s">
        <v>59</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113</v>
      </c>
      <c r="B5" t="s">
        <v>114</v>
      </c>
      <c r="C5" s="5" t="s">
        <v>61</v>
      </c>
      <c r="D5" s="6" t="s">
        <v>115</v>
      </c>
      <c r="E5" s="7" t="s">
        <v>116</v>
      </c>
      <c r="F5" s="25"/>
      <c r="G5" s="25"/>
    </row>
    <row r="6">
      <c r="A6" s="0" t="s">
        <v>117</v>
      </c>
      <c r="B6" s="0" t="s">
        <v>114</v>
      </c>
      <c r="C6" s="5" t="s">
        <v>67</v>
      </c>
      <c r="D6" s="6" t="s">
        <v>118</v>
      </c>
      <c r="E6" s="7" t="s">
        <v>119</v>
      </c>
      <c r="F6" s="25"/>
      <c r="G6" s="25"/>
    </row>
    <row r="7" spans="3:7">
      <c r="A7" s="0" t="s">
        <v>120</v>
      </c>
      <c r="B7" s="0" t="s">
        <v>114</v>
      </c>
      <c r="C7" s="5" t="s">
        <v>70</v>
      </c>
      <c r="D7" s="6" t="s">
        <v>121</v>
      </c>
      <c r="E7" s="7" t="s">
        <v>119</v>
      </c>
      <c r="F7" s="25"/>
      <c r="G7" s="25"/>
    </row>
    <row r="8" spans="3:7">
      <c r="A8" s="0" t="s">
        <v>122</v>
      </c>
      <c r="B8" s="0" t="s">
        <v>114</v>
      </c>
      <c r="C8" s="5" t="s">
        <v>73</v>
      </c>
      <c r="D8" s="6" t="s">
        <v>123</v>
      </c>
      <c r="E8" s="7" t="s">
        <v>124</v>
      </c>
      <c r="F8" s="25"/>
      <c r="G8" s="25"/>
    </row>
    <row r="9" ht="130.5" customHeight="true">
      <c r="A9" s="0"/>
      <c r="B9" s="0"/>
      <c r="C9" s="93" t="s">
        <v>26</v>
      </c>
      <c r="D9" s="94"/>
      <c r="E9" s="94"/>
      <c r="F9" s="21"/>
      <c r="G9" s="20"/>
    </row>
    <row r="10" spans="3:7">
      <c r="F10" s="17"/>
      <c r="G10" s="17"/>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44" sheet="true" scenarios="true" objects="true"/>
  <mergeCells count="6">
    <mergeCell ref="C1:G1"/>
    <mergeCell ref="C2:D2"/>
    <mergeCell ref="E2:G2"/>
    <mergeCell ref="C3:D3"/>
    <mergeCell ref="F3:G3"/>
    <mergeCell ref="C9:G9"/>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