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6992" windowHeight="11388" activeTab="2"/>
  </bookViews>
  <sheets>
    <sheet name="封面" sheetId="6" r:id="rId2"/>
    <sheet name="投标报价表（含明细）" sheetId="2" r:id="rId3"/>
    <sheet name="评审对照" sheetId="4" r:id="rId4"/>
    <sheet name="评分对照" sheetId="5" r:id="rId5"/>
  </sheets>
  <definedNames>
    <definedName name="_xlnm.Print_Titles" localSheetId="3">评分对照!$4:$4</definedName>
    <definedName name="_xlnm.Print_Titles" localSheetId="2">评审对照!$4:$4</definedName>
    <definedName name="_xlnm.Print_Titles" localSheetId="1">'投标报价表（含明细）'!#REF!</definedName>
  </definedNames>
  <calcPr calcId="124519"/>
</workbook>
</file>

<file path=xl/sharedStrings.xml><?xml version="1.0" encoding="utf-8"?>
<sst xmlns="http://schemas.openxmlformats.org/spreadsheetml/2006/main" count="181" uniqueCount="122">
  <si>
    <t>序号</t>
    <phoneticPr fontId="1" type="noConversion"/>
  </si>
  <si>
    <t>招标要求</t>
    <phoneticPr fontId="1" type="noConversion"/>
  </si>
  <si>
    <t>数量</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</si>
  <si>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</si>
  <si>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</si>
  <si>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</si>
  <si>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</si>
  <si>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</si>
  <si>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</si>
  <si>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</si>
  <si>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</si>
  <si>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</si>
  <si>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</si>
  <si>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</si>
  <si>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</si>
  <si>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</si>
  <si>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</si>
  <si>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</si>
  <si>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</si>
  <si>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</si>
  <si>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</si>
  <si>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</si>
  <si>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</si>
  <si>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</si>
  <si>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
(报价)
说明</t>
    <phoneticPr fontId="1" type="noConversion"/>
  </si>
  <si>
    <t>投标（报价）一览表</t>
    <phoneticPr fontId="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</si>
  <si>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，否则会导致数据无效或单元格锁死，导致</t>
    </r>
    <r>
      <rPr>
        <b/>
        <sz val="10"/>
        <color indexed="10"/>
        <rFont val="宋体"/>
        <family val="3"/>
        <charset val="134"/>
      </rPr>
      <t>无效投标</t>
    </r>
    <r>
      <rPr>
        <sz val="10"/>
        <rFont val="宋体"/>
        <family val="3"/>
        <charset val="134"/>
      </rPr>
      <t>；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</si>
  <si>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4、通过拷贝填写单元格时应采用选择性粘贴(只能粘贴文本)，否则会导致数据无效或单元格锁死，导致无效投标；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</si>
  <si>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t>投标总价</t>
    <phoneticPr fontId="1" type="noConversion"/>
  </si>
  <si>
    <t>服务名称</t>
    <phoneticPr fontId="1" type="noConversion"/>
  </si>
  <si>
    <t>（电子公章）</t>
    <phoneticPr fontId="1" type="noConversion"/>
  </si>
  <si>
    <t xml:space="preserve">                    {$planyear$} 年   月   日</t>
    <phoneticPr fontId="1" type="noConversion"/>
  </si>
  <si>
    <t>报价明细表</t>
    <phoneticPr fontId="1" type="noConversion"/>
  </si>
  <si>
    <t>项目名称：</t>
    <phoneticPr fontId="1" type="noConversion"/>
  </si>
  <si>
    <t>项目编号：</t>
    <phoneticPr fontId="1" type="noConversion"/>
  </si>
  <si>
    <t>包段名称：</t>
    <phoneticPr fontId="1" type="noConversion"/>
  </si>
  <si>
    <t>包段编号：</t>
    <phoneticPr fontId="1" type="noConversion"/>
  </si>
  <si>
    <t>投标响应</t>
  </si>
  <si>
    <t>单位</t>
    <phoneticPr fontId="1" type="noConversion"/>
  </si>
  <si>
    <t>采购文件要求地点</t>
  </si>
  <si>
    <r>
      <t>*</t>
    </r>
    <r>
      <rPr>
        <b/>
        <sz val="9"/>
        <rFont val="宋体"/>
        <family val="3"/>
        <charset val="134"/>
        <scheme val="minor"/>
      </rPr>
      <t>服务地点：</t>
    </r>
    <phoneticPr fontId="1" type="noConversion"/>
  </si>
  <si>
    <t>声明函在标书中的起始页码</t>
    <phoneticPr fontId="1" type="noConversion"/>
  </si>
  <si>
    <t>优惠申报</t>
    <phoneticPr fontId="1" type="noConversion"/>
  </si>
  <si>
    <r>
      <rPr>
        <b/>
        <sz val="9"/>
        <color rgb="FFFF0000"/>
        <rFont val="宋体"/>
        <family val="3"/>
        <charset val="134"/>
      </rPr>
      <t>*</t>
    </r>
    <r>
      <rPr>
        <b/>
        <sz val="9"/>
        <rFont val="宋体"/>
        <family val="3"/>
        <charset val="134"/>
      </rPr>
      <t>交付期/服务开始时间：</t>
    </r>
    <phoneticPr fontId="1" type="noConversion"/>
  </si>
  <si>
    <r>
      <rPr>
        <b/>
        <sz val="8"/>
        <color rgb="FFFF0000"/>
        <rFont val="宋体"/>
        <family val="3"/>
        <charset val="134"/>
        <scheme val="minor"/>
      </rPr>
      <t>*</t>
    </r>
    <r>
      <rPr>
        <b/>
        <sz val="8"/>
        <color theme="1"/>
        <rFont val="宋体"/>
        <family val="3"/>
        <charset val="134"/>
        <scheme val="minor"/>
      </rPr>
      <t>服务期/运维期：</t>
    </r>
    <phoneticPr fontId="1" type="noConversion"/>
  </si>
  <si>
    <t>预算总价</t>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</si>
  <si>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finalquote=?,reviewquote=?,companyscale=?,deliverydate=?,respondquality =?,deliveryaddr=?,  respondmemo=?,deductionratio=0  where SUPPLIERID="+NFV("supplierid",-1)+" AND respondid=" +NFV("respondid",-1)
      &lt;/stmt&gt;
      &lt;columns&gt;
       &lt;column col="4" row="3" val_type="number" /&gt;
       &lt;column col="4" row="3" val_type="number" /&gt;
       &lt;column col="4" row="3" val_type="number" /&gt;
       &lt;column col="4" row="4" &gt;{"trans":{"小微企业":1127,"监狱企业":1129,"残疾人福利企业":1130,"小微企业占比30%以上(联合体或分包)":1131}}
    &lt;/column&gt;
       &lt;column col="6" row="5" /&gt;
       &lt;column col="4" row="5" /&gt;
       &lt;column col="2" row="5" /&gt;
       &lt;column col="2" row="6" /&gt;
      &lt;/columns&gt;
     &lt;/SQL&gt;
     &lt;SQL type="row_loop"&gt;
       &lt;stmt&gt; "insert INTO gp_quoteDetail(goodsid, goodsnumber, brand, production,goodsUnit, firstprice, firsttotle,finalPrice,finalTotle, specification, diverge, supplierid, packageid, respondid) VALUES(?, ?, '-', 
  '-',?,?,?,?,?,'-',1911, " +NFV("supplierid",-1) +","+ NFV("packageid",-1) +","+ NFV("respondid",-1) +")"
      &lt;/stmt&gt;
  &lt;start&gt;10&lt;/start&gt;
  &lt;end_term col="0" val_type="number" /&gt;
      &lt;columns&gt;
       &lt;column col="0" /&gt;
       &lt;column col="3"  val_type="number"/&gt;    
       &lt;column col="4"  /&gt;
       &lt;column col="5"  val_type="number" /&gt;
       &lt;column col="6"  val_type="number" /&gt;
       &lt;column col="5"  val_type="number" /&gt;
       &lt;column col="6"  val_type="number" /&gt;
      &lt;/columns&gt;
     &lt;/SQL&gt;
    &lt;/SQLS&gt;
   &lt;/sheet&gt;
    &lt;sheet num="2"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num="3"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d.buyer,year(NOW())planyear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dataArea="A1:A$,C4:G7,D10:G$"&gt;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alter="projectname"/&gt;
     &lt;column row="2" col="2" alter="schemecode"/&gt;
     &lt;column row="2" col="4" alter="packagename"/&gt;
     &lt;column row="2" col="6" alter="packagecode"/&gt;
     &lt;column row="3" col="4" check="range(0.00,999999999.99),comparePositive('&amp;lt;=','C4','投标总价已超过控制价')"/&gt;
     &lt;column row="3" col="2" alter="budget" val_type="number"/&gt;
    &lt;column row="4" col="4" nullable="true" check="list('小微企业','监狱企业','残疾人福利企业','小微企业占比30%以上(联合体或分包)')"/&gt;  
    &lt;column row="4" col="6" nullable="true" check="range(0,9999,syncExist(5,6,4))" /&gt;
     &lt;column row="5" col="4" check="char(50)"/&gt;  
     &lt;column row="5" col="6" check="char(50)"/&gt;  
     &lt;column row="5" col="2" check="char(100)"/&gt;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col="4" rcol="6"/&gt;
     &lt;columns&gt;
       &lt;column col="0" check="unique(0)" alter="goodsid"/&gt;
       &lt;column col="1" alter="_no_"/&gt;
       &lt;column col="2" alter="goodsname"/&gt;
       &lt;column col="3" alter="goodscount" val_type="number"/&gt;
       &lt;column col="4" alter="goodsunit" /&gt;
       &lt;column col="5" check="range(0.000,999999999.999)"/&gt;
       &lt;column col="6" check="range(0.00,999999999.99)" count="SUM"/&gt;   
     &lt;/columns&gt;
    &lt;/SQL&gt;
   &lt;/SQLS&gt;
   &lt;/sheet&gt;
   &lt;sheet num="3"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num="4"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</si>
  <si>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投标无效</t>
    </r>
    <r>
      <rPr>
        <sz val="10"/>
        <rFont val="宋体"/>
        <family val="3"/>
        <charset val="134"/>
      </rPr>
      <t>；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按照本表显示位置加盖一个电子印章；</t>
    </r>
    <r>
      <rPr>
        <sz val="10"/>
        <rFont val="宋体"/>
        <family val="3"/>
        <charset val="134"/>
      </rPr>
      <t xml:space="preserve">
     4.</t>
    </r>
    <r>
      <rPr>
        <b/>
        <sz val="10"/>
        <color rgb="FFFF0000"/>
        <rFont val="宋体"/>
        <family val="3"/>
        <charset val="134"/>
      </rPr>
      <t>优惠申报（本条款仅适用于非专门面向中小企业采购项目）：承接服务企业</t>
    </r>
    <r>
      <rPr>
        <b/>
        <sz val="10"/>
        <rFont val="宋体"/>
        <family val="3"/>
        <charset val="134"/>
      </rPr>
      <t>(即:提供服务的人员为承接服务企业依 照《中华人民共和国合同法》订立劳动合同的从业人员)为小微企业,或者允许联合体（或分包）投标（响应</t>
    </r>
    <r>
      <rPr>
        <b/>
        <sz val="10"/>
        <color rgb="FFFF0000"/>
        <rFont val="宋体"/>
        <family val="3"/>
        <charset val="134"/>
      </rPr>
      <t>）</t>
    </r>
    <r>
      <rPr>
        <b/>
        <sz val="10"/>
        <rFont val="宋体"/>
        <family val="3"/>
        <charset val="134"/>
      </rPr>
      <t>项目中，联合体（或分包意向）协议中约定由小微企业所占合同金额占合同总金额的30%以上的，需在优惠申报中选中对应的优惠类型，并填写声明函在标书中的起始页码，即可享受优惠政策；</t>
    </r>
    <r>
      <rPr>
        <b/>
        <sz val="10"/>
        <color rgb="FFFF0000"/>
        <rFont val="宋体"/>
        <family val="3"/>
        <charset val="134"/>
      </rPr>
      <t xml:space="preserve">不满足以上优惠条件的，可不填写；  </t>
    </r>
    <r>
      <rPr>
        <b/>
        <sz val="10"/>
        <rFont val="宋体"/>
        <family val="3"/>
        <charset val="134"/>
      </rPr>
      <t xml:space="preserve">   </t>
    </r>
    <r>
      <rPr>
        <sz val="10"/>
        <rFont val="宋体"/>
        <family val="3"/>
        <charset val="134"/>
      </rPr>
      <t xml:space="preserve">  
     5.本表为固定格式且有数字指纹，必须在原表上填写，填写完毕后只可保存不可另存。删除本表、增加本表、增加行列、删除行列、对固定格式的任何改动均会导致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无效投标</t>
    </r>
    <r>
      <rPr>
        <sz val="10"/>
        <rFont val="宋体"/>
        <family val="3"/>
        <charset val="134"/>
      </rPr>
      <t>；</t>
    </r>
    <phoneticPr fontId="1" type="noConversion"/>
  </si>
  <si>
    <t>社会管理性辅助服务项目 
投标（响应）文件
（第二册）</t>
  </si>
  <si>
    <t>威海临港经济技术开发区社会事业局</t>
  </si>
  <si>
    <t>SDGP371093000202402000068</t>
  </si>
  <si>
    <t>A</t>
  </si>
  <si>
    <t>社会管理性辅助服务项目</t>
  </si>
  <si>
    <t>2024 年   月   日</t>
  </si>
  <si>
    <t>{"srow":[],"sheetIndex":1,"corpSeal":1,"tempcode":"1301","packageid":"12909","nameSeal":0,"dataArea":"A1","projectid":"8604","sheetCount":4,"version":"1","mrow":[]}</t>
  </si>
  <si>
    <t/>
  </si>
  <si>
    <t>331574</t>
  </si>
  <si>
    <t>1</t>
  </si>
  <si>
    <t>社会工作服务</t>
  </si>
  <si>
    <t>宗</t>
  </si>
  <si>
    <t>331575</t>
  </si>
  <si>
    <t>2</t>
  </si>
  <si>
    <t>社会组织建设与管理服务</t>
  </si>
  <si>
    <t>331576</t>
  </si>
  <si>
    <t>3</t>
  </si>
  <si>
    <t>公共公益宣传服务</t>
  </si>
  <si>
    <t>{"srow":[{"check":"range(0.00,999999999.99),comparePositive('&lt;=','C4','投标总价已超过控制价')","col":4,"row":3},{"check":"list('小微企业','监狱企业','残疾人福利企业','小微企业占比30%以上(联合体或分包)')","col":4,"nullable":"true","row":4},{"check":"range(0,9999,syncExist(5,6,4))","col":6,"nullable":"true","row":4},{"check":"char(50)","col":4,"row":5},{"check":"char(50)","col":6,"row":5},{"check":"char(100)","col":2,"row":5},{"check":"char(1024)","col":2,"nullable":"true","row":6}],"sheetIndex":2,"corpSeal":1,"tempcode":"1301","packageid":"12909","nameSeal":0,"dataArea":"A1:A13,C4:G7,D10:G13","projectid":"8604","sheetCount":4,"version":"1","mrow":[{"cols":[{"check":"unique(0)","col":0},{"check":"range(0.000,999999999.999)","col":5},{"check":"range(0.00,999999999.99)","col":6}],"endRow":12,"isFree":false,"startRow":10}]}</t>
  </si>
  <si>
    <t>社会管理性辅助服务项目(A)</t>
  </si>
  <si>
    <t>258005</t>
  </si>
  <si>
    <t>1.01</t>
  </si>
  <si>
    <t>有效的营业执照扫描件或其他能证明具有独立承担民事责任能力的材料扫描件
有效的营业执照扫描件或其他能证明具有独立承担民事责任能力的材料扫描件（分公司响应须提供总公司的授权）；（如出具机关官网无须账号密码可查询的，提供查询网址即可。）</t>
  </si>
  <si>
    <t>资格性</t>
  </si>
  <si>
    <t>,12909,</t>
  </si>
  <si>
    <t>是</t>
  </si>
  <si>
    <t>258006</t>
  </si>
  <si>
    <t>1.02</t>
  </si>
  <si>
    <t>法定代表人（依法登记的负责人）身份证明书或授权委托书
法定代表人（依法登记的负责人）身份证明书或授权委托书；(若法定代表人（依法登记的负责人）参与响应文件开启（解密），需提供企业法定代表人（依法登记的负责人）身份证扫描件(加盖供应商公章)；若授权代表参与响应文件开启（解密），需提供授权代表身份证扫描件(加盖供应商公章)）</t>
  </si>
  <si>
    <t>258007</t>
  </si>
  <si>
    <t>1.03</t>
  </si>
  <si>
    <t>供应商依法缴纳税收和社会保障资金的承诺函
供应商依法缴纳税收和社会保障资金的承诺函；（A.供应商可提前在“中国山东政府采购网”查询近六个月的缴纳税收和社会保障资金情况，查询结果近六个月内有税收和社保资金缴费信息的，视为“有依法缴纳税收和社会保障资金的良好记录”，只需在响应文件中提供承诺函（格式见本文件第五章）即可；对于未查询到相关信息的，供应商应在响应文件中提供相关证明材料；B.免税或不需要缴纳社会保障资金的供应商，应提供相关证明材料。）</t>
  </si>
  <si>
    <t>258008</t>
  </si>
  <si>
    <t>1.04</t>
  </si>
  <si>
    <t>供应商参加本项目报价前三年内在经营活动中无重大违法记录的声明
供应商参加本项目报价前三年内在经营活动中无重大违法记录的声明</t>
  </si>
  <si>
    <t>258009</t>
  </si>
  <si>
    <t>1.05</t>
  </si>
  <si>
    <t>供应商具有履行合同所必需的设备和专业技术能力承诺函
供应商具有履行合同所必需的设备和专业技术能力承诺函（格式自拟）</t>
  </si>
  <si>
    <t>258010</t>
  </si>
  <si>
    <t>1.06</t>
  </si>
  <si>
    <t>财务状况
A.供应商自行编制的2023年度公司财务报表或由中介机构出具的2023年度财务审计报告书扫描件及附件扫描件，供应商的成立时间少于规定年份的，应提供成立以来的财务状况表；B.银行出具的有效期内的资信证明扫描件；（注：A、B两项提供任意一项均可）</t>
  </si>
  <si>
    <t>258011</t>
  </si>
  <si>
    <t>1.07</t>
  </si>
  <si>
    <t>信用情况
采购人（代理机构）查询供应商“信用中国”网站（www.creditchina.gov.cn）、中国政府采购网（www.ccgp.gov.cn）、“信用山东”网站（credit.shandong.gov.cn）的登记信息，供应商未被列入失信被执行人、重大税收违法案件当事人名单、政府采购严重违法失信行为记录名单</t>
  </si>
  <si>
    <t>258012</t>
  </si>
  <si>
    <t>1.08</t>
  </si>
  <si>
    <t>中小企业声明函或监狱企业的证明文件或残疾人福利性单位声明函
中小企业声明函或监狱企业的证明文件或残疾人福利性单位声明函</t>
  </si>
  <si>
    <t>258013</t>
  </si>
  <si>
    <t>1.09</t>
  </si>
  <si>
    <t>报价
报价未超过项目分包最高限价</t>
  </si>
  <si>
    <t>符合性</t>
  </si>
  <si>
    <t>258014</t>
  </si>
  <si>
    <t>1.1</t>
  </si>
  <si>
    <t>服务期等方面
服务期等方面实质性满足竞争性磋商文件要求</t>
  </si>
  <si>
    <t>258015</t>
  </si>
  <si>
    <t>1.11</t>
  </si>
  <si>
    <t>竞争性磋商文件的其他实质性要求或法律法规规定的其他情形
磋商小组认为不存在不符合竞争性磋商文件的其他实质性要求或法律法规规定的其他情形</t>
  </si>
  <si>
    <t>{"srow":[],"sheetIndex":3,"corpSeal":0,"tempcode":"1301","packageid":"12909","nameSeal":0,"dataArea":"A1:A15,G5:H15","projectid":"8604","sheetCount":4,"version":"1","mrow":[{"cols":[{"check":"unique(0)","col":0},{"check":"range(0,5000)","col":6},{"check":"range(0,5000)","col":7}],"endRow":14,"isFree":false,"startRow":4}]}</t>
  </si>
  <si>
    <t>108012</t>
  </si>
  <si>
    <t>12909</t>
  </si>
  <si>
    <t>报价
满足竞争性磋商文件要求且最后报价最低的报价为评审基准价，其价格分为满分10分。其他供应商的价格分统一按照下列公式计算：报价得分=(评审基准价／最后报价)×10分。</t>
  </si>
  <si>
    <t>10</t>
  </si>
  <si>
    <t>108013</t>
  </si>
  <si>
    <t>同类项目业绩
2022年1月1日至今（以合同签订时间为准），供应商每承揽一个购买服务项目，得3分，最高计至15分。
注：（1）响应文件中需附中标（成交）通知书、合同原件的扫描件及中标（成交）公告或结果公告截图；
（2）时间以合同签订时间为准；
（3）如果同类项目业绩不能满足以上要求，不得分。</t>
  </si>
  <si>
    <t>15</t>
  </si>
  <si>
    <t>108014</t>
  </si>
  <si>
    <t>服务方案
磋商小组根据各供应商提供的服务方案进行综合评审：
服务方案内容详细合理，内容详尽，服务目标明确、服务体系完善、服务流程清晰合理、管理制度健全；得满分40分。在此基础上根据以上量化因素每出现一处不全面、不完善、瑕疵或内容薄弱处扣0.5 分，扣完为止；缺项不得分。</t>
  </si>
  <si>
    <t>40</t>
  </si>
  <si>
    <t>108015</t>
  </si>
  <si>
    <t>质量保证措施及后续服务
磋商小组根据供应商提供的服务质量保证措施进行综合评审：
供应商提供的服务质量保证措施得当，针对性强，能够做到随时汇报、资料保密，可以最大限度的减少采购人的风险，工作进度安排细致、周详、各环节衔接合理明确，能有效的保证服务质量；得满分20分。在此基础上根据以上量化因素每出现一处不全面、不完善、瑕疵或内容薄弱处扣0.5分，扣完为止；缺项不得分。</t>
  </si>
  <si>
    <t>20</t>
  </si>
  <si>
    <t>108016</t>
  </si>
  <si>
    <t>服务承诺
磋商小组根据供应商提供的服务承诺进行综合评审：
服务承诺明确清晰，服务流程科学合理，服务及维护内容详细完整，有科学合理的应急预案，能应对各类突发事件，响应时间、响应程度等保障措施得当；得满分15分。在此基础上根据以上量化因素每出现一处不全面、不完善、瑕疵或内容薄弱处扣0.5分，扣完为止；缺项不得分。</t>
  </si>
  <si>
    <t>{"srow":[],"sheetIndex":4,"corpSeal":0,"tempcode":"1301","packageid":"12909","nameSeal":0,"dataArea":"A1:A9,F5:G9","projectid":"8604","sheetCount":4,"version":"1","mrow":[{"cols":[{"check":"unique(0)","col":0},{"check":"range(0,5000)","col":5},{"check":"range(0,5000)","col":6}],"endRow":8,"isFree":false,"startRow":4}]}</t>
  </si>
</sst>
</file>

<file path=xl/styles.xml><?xml version="1.0" encoding="utf-8"?>
<styleSheet xmlns="http://schemas.openxmlformats.org/spreadsheetml/2006/main">
  <numFmts count="5">
    <numFmt numFmtId="176" formatCode="0.0_);[Red]\(0.0\)"/>
    <numFmt numFmtId="177" formatCode="#,##0.00_ ;[Red]\-#,##0.00\ "/>
    <numFmt numFmtId="178" formatCode="0.00_ "/>
    <numFmt numFmtId="179" formatCode="0.000_ "/>
    <numFmt numFmtId="180" formatCode="0_ "/>
  </numFmts>
  <fonts count="43">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sz val="8"/>
      <color rgb="FF000000"/>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11"/>
      <color theme="1"/>
      <name val="宋体"/>
      <family val="3"/>
      <charset val="134"/>
      <scheme val="minor"/>
    </font>
    <font>
      <b/>
      <sz val="9"/>
      <color theme="1"/>
      <name val="宋体"/>
      <family val="3"/>
      <charset val="134"/>
      <scheme val="minor"/>
    </font>
    <font>
      <sz val="10"/>
      <color theme="1"/>
      <name val="宋体"/>
      <family val="3"/>
      <charset val="134"/>
    </font>
    <font>
      <b/>
      <sz val="11"/>
      <color theme="1"/>
      <name val="宋体"/>
      <family val="2"/>
      <charset val="134"/>
      <scheme val="minor"/>
    </font>
    <font>
      <b/>
      <sz val="11"/>
      <color theme="0" tint="-0.499984740745262"/>
      <name val="宋体"/>
      <family val="3"/>
      <charset val="134"/>
      <scheme val="minor"/>
    </font>
    <font>
      <b/>
      <sz val="11"/>
      <color theme="4" tint="-0.499984740745262"/>
      <name val="宋体"/>
      <family val="3"/>
      <charset val="134"/>
      <scheme val="minor"/>
    </font>
    <font>
      <b/>
      <sz val="9"/>
      <color rgb="FFFF0000"/>
      <name val="宋体"/>
      <family val="3"/>
      <charset val="134"/>
      <scheme val="minor"/>
    </font>
    <font>
      <b/>
      <sz val="9"/>
      <name val="宋体"/>
      <family val="3"/>
      <charset val="134"/>
      <scheme val="minor"/>
    </font>
    <font>
      <b/>
      <sz val="9"/>
      <color rgb="FFC00000"/>
      <name val="宋体"/>
      <family val="3"/>
      <charset val="134"/>
      <scheme val="minor"/>
    </font>
    <font>
      <b/>
      <sz val="10"/>
      <name val="宋体"/>
      <family val="3"/>
      <charset val="134"/>
    </font>
    <font>
      <b/>
      <sz val="9"/>
      <name val="宋体"/>
      <family val="3"/>
      <charset val="134"/>
    </font>
    <font>
      <b/>
      <sz val="11"/>
      <color rgb="FFFF0000"/>
      <name val="宋体"/>
      <family val="3"/>
      <charset val="134"/>
      <scheme val="minor"/>
    </font>
    <font>
      <b/>
      <sz val="8"/>
      <color theme="1"/>
      <name val="宋体"/>
      <family val="3"/>
      <charset val="134"/>
      <scheme val="minor"/>
    </font>
    <font>
      <b/>
      <sz val="8"/>
      <color rgb="FFFF0000"/>
      <name val="宋体"/>
      <family val="3"/>
      <charset val="134"/>
      <scheme val="minor"/>
    </font>
  </fonts>
  <fills count="10">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fgColor indexed="9"/>
      </patternFill>
    </fill>
    <fill>
      <patternFill patternType="solid">
        <fgColor indexed="9"/>
      </patternFill>
    </fill>
  </fills>
  <borders count="21">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
      <bottom>
        <color indexed="64"/>
      </bottom>
    </border>
    <border>
      <bottom style="thin">
        <color indexed="64"/>
      </bottom>
    </border>
  </borders>
  <cellStyleXfs count="3">
    <xf numFmtId="0" fontId="0" fillId="0" borderId="0">
      <alignment vertical="center"/>
    </xf>
    <xf numFmtId="0" fontId="28" fillId="0" borderId="0"/>
    <xf numFmtId="0" fontId="0" fillId="0" borderId="0">
      <alignment vertical="center"/>
    </xf>
  </cellStyleXfs>
  <cellXfs count="137">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6" fontId="14" fillId="4" borderId="9" xfId="0" applyNumberFormat="1" applyFont="1" applyFill="1" applyBorder="1" applyAlignment="1" applyProtection="1">
      <alignment horizontal="center" vertical="center" wrapText="1"/>
    </xf>
    <xf numFmtId="0" fontId="4" fillId="6" borderId="3" xfId="0" applyFont="1" applyFill="1" applyBorder="1" applyAlignment="1" applyProtection="1">
      <alignment horizontal="center" vertical="center" wrapText="1"/>
    </xf>
    <xf numFmtId="0" fontId="4" fillId="6" borderId="3" xfId="0" applyFont="1" applyFill="1" applyBorder="1" applyAlignment="1" applyProtection="1">
      <alignment horizontal="left" vertical="center" wrapText="1"/>
    </xf>
    <xf numFmtId="0" fontId="4"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4" fillId="0" borderId="0" xfId="0" applyNumberFormat="1" applyFont="1" applyFill="1" applyBorder="1" applyAlignment="1" applyProtection="1">
      <alignment horizontal="center" vertical="center" wrapText="1"/>
      <protection locked="0"/>
    </xf>
    <xf numFmtId="0" fontId="0" fillId="0" borderId="0" xfId="0" applyAlignment="1">
      <alignment vertical="center" wrapText="1"/>
    </xf>
    <xf numFmtId="0" fontId="4" fillId="2" borderId="9" xfId="0" applyNumberFormat="1" applyFont="1" applyFill="1" applyBorder="1" applyAlignment="1" applyProtection="1">
      <alignment horizontal="center" vertical="center" wrapText="1"/>
      <protection locked="0"/>
    </xf>
    <xf numFmtId="0" fontId="4" fillId="5" borderId="9" xfId="0" applyFont="1" applyFill="1" applyBorder="1" applyAlignment="1" applyProtection="1">
      <alignment horizontal="center" vertical="center" wrapText="1"/>
    </xf>
    <xf numFmtId="0" fontId="4" fillId="5" borderId="9" xfId="0" applyFont="1" applyFill="1" applyBorder="1" applyAlignment="1" applyProtection="1">
      <alignment horizontal="left" vertical="center" wrapText="1"/>
    </xf>
    <xf numFmtId="49" fontId="4" fillId="5" borderId="9" xfId="0" applyNumberFormat="1" applyFont="1" applyFill="1" applyBorder="1" applyAlignment="1" applyProtection="1">
      <alignment horizontal="center" vertical="center" wrapText="1"/>
    </xf>
    <xf numFmtId="0" fontId="4" fillId="7" borderId="3" xfId="0" applyNumberFormat="1" applyFont="1" applyFill="1" applyBorder="1" applyAlignment="1" applyProtection="1">
      <alignment horizontal="center" vertical="center" wrapText="1"/>
      <protection locked="0"/>
    </xf>
    <xf numFmtId="0" fontId="8" fillId="0" borderId="3" xfId="0" applyFont="1" applyBorder="1" applyAlignment="1">
      <alignment horizontal="left" vertical="center" wrapText="1"/>
    </xf>
    <xf numFmtId="0" fontId="5" fillId="3" borderId="3" xfId="0" applyFont="1" applyFill="1" applyBorder="1" applyAlignment="1">
      <alignment horizontal="center" vertical="center" wrapText="1"/>
    </xf>
    <xf numFmtId="0" fontId="7" fillId="0" borderId="2" xfId="0" applyFont="1" applyBorder="1" applyAlignment="1">
      <alignment horizontal="center" vertical="center" wrapText="1"/>
    </xf>
    <xf numFmtId="0" fontId="5" fillId="3" borderId="2" xfId="0" applyFont="1" applyFill="1" applyBorder="1" applyAlignment="1">
      <alignment horizontal="center" vertical="center" wrapText="1"/>
    </xf>
    <xf numFmtId="0" fontId="30" fillId="0" borderId="0" xfId="0" applyFont="1" applyAlignment="1">
      <alignment horizontal="right" vertical="center" wrapText="1"/>
    </xf>
    <xf numFmtId="0" fontId="33" fillId="0" borderId="0" xfId="0" applyFont="1" applyAlignment="1">
      <alignment horizontal="right" vertical="center" wrapText="1"/>
    </xf>
    <xf numFmtId="0" fontId="29" fillId="0" borderId="0" xfId="0" applyFont="1" applyAlignment="1">
      <alignment horizontal="center" vertical="center" wrapText="1"/>
    </xf>
    <xf numFmtId="0" fontId="30" fillId="0" borderId="3" xfId="0" applyFont="1" applyBorder="1" applyAlignment="1">
      <alignment horizontal="right" vertical="center" wrapText="1"/>
    </xf>
    <xf numFmtId="178" fontId="30" fillId="0" borderId="3" xfId="0" applyNumberFormat="1" applyFont="1" applyBorder="1" applyAlignment="1">
      <alignment horizontal="center" vertical="center" wrapText="1"/>
    </xf>
    <xf numFmtId="0" fontId="4" fillId="2" borderId="9" xfId="0" applyFont="1" applyFill="1" applyBorder="1" applyAlignment="1" applyProtection="1">
      <alignment horizontal="center" vertical="center" wrapText="1"/>
      <protection locked="0"/>
    </xf>
    <xf numFmtId="0" fontId="30" fillId="0" borderId="3" xfId="0" applyFont="1" applyBorder="1" applyAlignment="1">
      <alignment horizontal="center" vertical="center" wrapText="1"/>
    </xf>
    <xf numFmtId="179" fontId="4" fillId="2" borderId="3" xfId="0" applyNumberFormat="1" applyFont="1" applyFill="1" applyBorder="1" applyAlignment="1" applyProtection="1">
      <alignment horizontal="center" vertical="center" wrapText="1"/>
      <protection locked="0"/>
    </xf>
    <xf numFmtId="178" fontId="9" fillId="0" borderId="3" xfId="0" applyNumberFormat="1" applyFont="1" applyBorder="1" applyAlignment="1" applyProtection="1">
      <alignment horizontal="right" vertical="center" wrapText="1"/>
      <protection hidden="1"/>
    </xf>
    <xf numFmtId="0" fontId="37" fillId="0" borderId="3" xfId="0" applyFont="1" applyBorder="1" applyAlignment="1">
      <alignment horizontal="right" vertical="center" wrapText="1"/>
    </xf>
    <xf numFmtId="0" fontId="4" fillId="2" borderId="9" xfId="0" applyFont="1" applyFill="1" applyBorder="1" applyAlignment="1" applyProtection="1">
      <alignment horizontal="left" vertical="center" wrapText="1"/>
      <protection locked="0"/>
    </xf>
    <xf numFmtId="0" fontId="39" fillId="0" borderId="7" xfId="0" applyFont="1" applyBorder="1" applyAlignment="1" applyProtection="1">
      <alignment horizontal="center" vertical="center" wrapText="1"/>
      <protection locked="0"/>
    </xf>
    <xf numFmtId="0" fontId="39" fillId="0" borderId="3" xfId="0" applyFont="1" applyBorder="1" applyAlignment="1" applyProtection="1">
      <alignment horizontal="right" vertical="center" wrapText="1"/>
      <protection locked="0"/>
    </xf>
    <xf numFmtId="177" fontId="40" fillId="0" borderId="3" xfId="0" applyNumberFormat="1" applyFont="1" applyBorder="1" applyAlignment="1">
      <alignment vertical="center" wrapText="1"/>
    </xf>
    <xf numFmtId="180" fontId="4" fillId="2" borderId="3" xfId="0" applyNumberFormat="1" applyFont="1" applyFill="1" applyBorder="1" applyAlignment="1" applyProtection="1">
      <alignment horizontal="center" vertical="center" wrapText="1"/>
      <protection locked="0"/>
    </xf>
    <xf numFmtId="49" fontId="4" fillId="2" borderId="2" xfId="0" applyNumberFormat="1" applyFont="1" applyFill="1" applyBorder="1" applyAlignment="1" applyProtection="1">
      <alignment vertical="center" wrapText="1"/>
      <protection locked="0"/>
    </xf>
    <xf numFmtId="49" fontId="4" fillId="2" borderId="5" xfId="0" applyNumberFormat="1" applyFont="1" applyFill="1" applyBorder="1" applyAlignment="1" applyProtection="1">
      <alignment vertical="center" wrapText="1"/>
      <protection locked="0"/>
    </xf>
    <xf numFmtId="0" fontId="41" fillId="0" borderId="3" xfId="0" applyFont="1" applyBorder="1" applyAlignment="1">
      <alignment horizontal="center" vertical="center" wrapText="1"/>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2" fillId="0" borderId="0" xfId="0" applyFont="1" applyAlignment="1">
      <alignment horizontal="center" vertical="center" wrapText="1"/>
    </xf>
    <xf numFmtId="0" fontId="5" fillId="3" borderId="9" xfId="0" applyFont="1" applyFill="1" applyBorder="1" applyAlignment="1">
      <alignment horizontal="center" vertical="center" wrapText="1"/>
    </xf>
    <xf numFmtId="0" fontId="5" fillId="3" borderId="6" xfId="0" applyFont="1" applyFill="1" applyBorder="1" applyAlignment="1">
      <alignment horizontal="center" vertical="center" wrapText="1"/>
    </xf>
    <xf numFmtId="0" fontId="5" fillId="3" borderId="3" xfId="0" applyFont="1" applyFill="1" applyBorder="1" applyAlignment="1">
      <alignment horizontal="center" vertical="center" wrapText="1"/>
    </xf>
    <xf numFmtId="0" fontId="5" fillId="3" borderId="4" xfId="0" applyFont="1" applyFill="1" applyBorder="1" applyAlignment="1">
      <alignment horizontal="center" vertical="center" wrapText="1"/>
    </xf>
    <xf numFmtId="0" fontId="5" fillId="3" borderId="5" xfId="0" applyFont="1" applyFill="1" applyBorder="1" applyAlignment="1">
      <alignment horizontal="center" vertical="center" wrapText="1"/>
    </xf>
    <xf numFmtId="0" fontId="16" fillId="0" borderId="2" xfId="0" applyFont="1" applyBorder="1" applyAlignment="1">
      <alignment vertical="center" wrapText="1"/>
    </xf>
    <xf numFmtId="0" fontId="16" fillId="0" borderId="4" xfId="0" applyFont="1" applyBorder="1" applyAlignment="1">
      <alignment vertical="center" wrapText="1"/>
    </xf>
    <xf numFmtId="0" fontId="16" fillId="0" borderId="5" xfId="0" applyFont="1" applyBorder="1" applyAlignment="1">
      <alignment vertical="center" wrapText="1"/>
    </xf>
    <xf numFmtId="0" fontId="32" fillId="0" borderId="0" xfId="0" applyFont="1" applyAlignment="1">
      <alignment horizontal="center" vertical="center" wrapText="1"/>
    </xf>
    <xf numFmtId="0" fontId="0" fillId="0" borderId="0" xfId="0" applyAlignment="1">
      <alignment horizontal="left" vertical="center" wrapText="1"/>
    </xf>
    <xf numFmtId="0" fontId="34" fillId="0" borderId="2" xfId="0" applyFont="1" applyBorder="1" applyAlignment="1" applyProtection="1">
      <alignment horizontal="left" vertical="center" wrapText="1"/>
      <protection hidden="1"/>
    </xf>
    <xf numFmtId="0" fontId="34" fillId="0" borderId="5" xfId="0" applyFont="1" applyBorder="1" applyAlignment="1" applyProtection="1">
      <alignment horizontal="left" vertical="center" wrapText="1"/>
      <protection hidden="1"/>
    </xf>
    <xf numFmtId="0" fontId="4" fillId="2" borderId="3" xfId="0" applyFont="1" applyFill="1" applyBorder="1" applyAlignment="1" applyProtection="1">
      <alignment horizontal="left" vertical="center" wrapText="1"/>
      <protection locked="0"/>
    </xf>
    <xf numFmtId="0" fontId="36" fillId="0" borderId="7" xfId="0" applyFont="1" applyBorder="1" applyAlignment="1">
      <alignment horizontal="center" vertical="center" wrapText="1"/>
    </xf>
    <xf numFmtId="0" fontId="35" fillId="0" borderId="1" xfId="0" applyFont="1" applyBorder="1" applyAlignment="1">
      <alignment horizontal="center" vertical="center" wrapText="1"/>
    </xf>
    <xf numFmtId="0" fontId="35" fillId="0" borderId="8" xfId="0" applyFont="1" applyBorder="1" applyAlignment="1">
      <alignment horizontal="center" vertical="center" wrapText="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0" fontId="0" fillId="0" borderId="0" xfId="0">
      <alignment vertical="center"/>
    </xf>
    <xf numFmtId="0" fontId="16" fillId="0" borderId="2" xfId="0" applyFont="1" applyBorder="1" applyAlignment="1">
      <alignment vertical="center" wrapText="1"/>
    </xf>
    <xf numFmtId="0" fontId="16" fillId="0" borderId="4" xfId="0" applyFont="1" applyBorder="1" applyAlignment="1">
      <alignment vertical="center" wrapText="1"/>
    </xf>
    <xf numFmtId="0" fontId="16" fillId="0" borderId="4" xfId="0" applyFont="1" applyBorder="1" applyAlignment="1">
      <alignment vertical="center" wrapText="1"/>
    </xf>
    <xf numFmtId="0" fontId="16" fillId="0" borderId="4" xfId="0" applyFont="1" applyBorder="1" applyAlignment="1">
      <alignment vertical="center" wrapText="1"/>
    </xf>
    <xf numFmtId="0" fontId="16" fillId="0" borderId="4" xfId="0" applyFont="1" applyBorder="1" applyAlignment="1">
      <alignment vertical="center" wrapText="1"/>
    </xf>
    <xf numFmtId="0" fontId="16" fillId="0" borderId="5" xfId="0" applyFont="1" applyBorder="1" applyAlignment="1">
      <alignment vertical="center" wrapText="1"/>
    </xf>
    <xf numFmtId="178" fontId="30" fillId="0" borderId="3" xfId="0" applyNumberFormat="1" applyFont="1" applyBorder="1" applyAlignment="1">
      <alignment horizontal="center" vertical="center" wrapText="1"/>
      <protection locked="true"/>
    </xf>
    <xf numFmtId="0" fontId="0" fillId="9" borderId="20" xfId="0" applyBorder="true" applyFill="true">
      <alignment vertical="center"/>
      <protection locked="true"/>
    </xf>
    <xf numFmtId="0" fontId="16" fillId="9" borderId="2"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178" fontId="9" fillId="9" borderId="3" xfId="0" applyNumberFormat="1" applyFont="1" applyBorder="true" applyAlignment="1" applyProtection="1" applyFill="true">
      <alignment horizontal="right" vertical="center" wrapText="1"/>
      <protection hidden="1" locked="true"/>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0" fillId="0" borderId="0" xfId="0">
      <alignment vertical="center"/>
    </xf>
    <xf numFmtId="0" fontId="0" fillId="0" borderId="0" xfId="0">
      <alignment vertical="center"/>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cellXfs>
  <cellStyles count="3">
    <cellStyle name="常规" xfId="0" builtinId="0"/>
    <cellStyle name="常规 2" xfId="1"/>
    <cellStyle name="常规 3" xfId="2"/>
  </cellStyles>
  <dxfs count="2">
    <dxf>
      <font>
        <color rgb="FFFF0000"/>
      </font>
      <fill>
        <patternFill>
          <bgColor rgb="FFFFFF00"/>
        </patternFill>
      </fill>
    </dxf>
    <dxf>
      <fill>
        <patternFill>
          <bgColor theme="9" tint="0.39994506668294322"/>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theme" Target="theme/theme1.xml"/>
  <Relationship Id="rId7" Type="http://schemas.openxmlformats.org/officeDocument/2006/relationships/styles" Target="styles.xml"/>
  <Relationship Id="rId8"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B1" sqref="B1:E14"/>
    </sheetView>
  </sheetViews>
  <sheetFormatPr defaultColWidth="8.88671875" defaultRowHeight="14.4"/>
  <cols>
    <col min="1" max="1" customWidth="true" hidden="true" width="9.0" collapsed="true"/>
    <col min="2" max="2" customWidth="true" width="17.0" collapsed="true"/>
    <col min="3" max="3" customWidth="true" width="37.77734375" collapsed="true"/>
    <col min="4" max="4" customWidth="true" width="16.44140625" collapsed="true"/>
    <col min="5" max="5" customWidth="true" width="13.77734375" collapsed="true"/>
  </cols>
  <sheetData>
    <row r="1" spans="2:9" ht="23.1" customHeight="1">
      <c r="A1" t="s">
        <v>54</v>
      </c>
      <c r="B1" s="48" t="s">
        <v>48</v>
      </c>
      <c r="C1" s="49"/>
      <c r="D1" s="49"/>
      <c r="E1" s="49"/>
    </row>
    <row r="2" spans="2:9" ht="11.4" customHeight="1">
      <c r="B2" s="49"/>
      <c r="C2" s="49"/>
      <c r="D2" s="49"/>
      <c r="E2" s="49"/>
    </row>
    <row r="3" spans="2:9" ht="29.4" customHeight="1">
      <c r="B3" s="49"/>
      <c r="C3" s="49"/>
      <c r="D3" s="49"/>
      <c r="E3" s="49"/>
      <c r="F3" ph="1"/>
      <c r="G3" ph="1"/>
      <c r="H3" ph="1"/>
      <c r="I3" ph="1"/>
    </row>
    <row r="4" spans="2:9" ht="28.35" customHeight="1">
      <c r="B4" s="49"/>
      <c r="C4" s="49"/>
      <c r="D4" s="49"/>
      <c r="E4" s="49"/>
      <c r="F4" ph="1"/>
      <c r="G4" ph="1"/>
      <c r="H4" ph="1"/>
      <c r="I4" ph="1"/>
    </row>
    <row r="5" spans="2:9" ht="28.35" customHeight="1">
      <c r="B5" s="49"/>
      <c r="C5" s="49"/>
      <c r="D5" s="49"/>
      <c r="E5" s="49"/>
      <c r="F5" ph="1"/>
      <c r="G5" ph="1"/>
      <c r="H5" ph="1"/>
      <c r="I5" ph="1"/>
    </row>
    <row r="6" spans="2:9" ht="28.35" customHeight="1">
      <c r="B6" s="49"/>
      <c r="C6" s="49"/>
      <c r="D6" s="49"/>
      <c r="E6" s="49"/>
      <c r="F6" ph="1"/>
      <c r="G6" ph="1"/>
      <c r="H6" ph="1"/>
      <c r="I6" ph="1"/>
    </row>
    <row r="7" spans="2:9" ht="28.35" customHeight="1">
      <c r="B7" s="49"/>
      <c r="C7" s="49"/>
      <c r="D7" s="49"/>
      <c r="E7" s="49"/>
      <c r="F7" ph="1"/>
      <c r="G7" ph="1"/>
      <c r="H7" ph="1"/>
      <c r="I7" ph="1"/>
    </row>
    <row r="8" spans="2:9" ht="28.35" customHeight="1">
      <c r="B8" s="49"/>
      <c r="C8" s="49"/>
      <c r="D8" s="49"/>
      <c r="E8" s="49"/>
      <c r="F8" ph="1"/>
      <c r="G8" ph="1"/>
      <c r="H8" ph="1"/>
      <c r="I8" ph="1"/>
    </row>
    <row r="9" spans="2:9" ht="28.35" customHeight="1">
      <c r="B9" s="49"/>
      <c r="C9" s="49"/>
      <c r="D9" s="49"/>
      <c r="E9" s="49"/>
      <c r="F9" ph="1"/>
      <c r="G9" ph="1"/>
      <c r="H9" ph="1"/>
      <c r="I9" ph="1"/>
    </row>
    <row r="10" spans="2:9" ht="28.35" customHeight="1">
      <c r="B10" s="49"/>
      <c r="C10" s="49"/>
      <c r="D10" s="49"/>
      <c r="E10" s="49"/>
      <c r="F10" ph="1"/>
      <c r="G10" ph="1"/>
      <c r="H10" ph="1"/>
      <c r="I10" ph="1"/>
    </row>
    <row r="11" spans="2:9" ht="28.35" customHeight="1">
      <c r="B11" s="49"/>
      <c r="C11" s="49"/>
      <c r="D11" s="49"/>
      <c r="E11" s="49"/>
      <c r="F11" ph="1"/>
      <c r="G11" ph="1"/>
      <c r="H11" ph="1"/>
      <c r="I11" ph="1"/>
    </row>
    <row r="12" spans="2:9" ht="28.35" customHeight="1">
      <c r="B12" s="49"/>
      <c r="C12" s="49"/>
      <c r="D12" s="49"/>
      <c r="E12" s="49"/>
      <c r="F12" ph="1"/>
      <c r="G12" ph="1"/>
      <c r="H12" ph="1"/>
      <c r="I12" ph="1"/>
    </row>
    <row r="13" spans="2:9" ht="25.5" customHeight="1">
      <c r="B13" s="49"/>
      <c r="C13" s="49"/>
      <c r="D13" s="49"/>
      <c r="E13" s="49"/>
      <c r="F13" ph="1"/>
      <c r="G13" ph="1"/>
      <c r="H13" ph="1"/>
      <c r="I13" ph="1"/>
    </row>
    <row r="14" spans="2:9" ht="17.100000000000001" customHeight="1">
      <c r="B14" s="49"/>
      <c r="C14" s="49"/>
      <c r="D14" s="49"/>
      <c r="E14" s="49"/>
      <c r="F14" ph="1"/>
      <c r="G14" ph="1"/>
      <c r="H14" ph="1"/>
      <c r="I14" ph="1"/>
    </row>
    <row r="15" spans="2:9" ht="22.35" customHeight="1">
      <c r="B15" s="16"/>
      <c r="C15" s="16"/>
      <c r="D15" s="16"/>
      <c r="E15" s="16"/>
      <c r="F15" ph="1"/>
      <c r="G15" ph="1"/>
      <c r="H15" ph="1"/>
      <c r="I15" ph="1"/>
    </row>
    <row r="16" spans="2:9" ht="19.350000000000001" customHeight="1">
      <c r="B16" s="15"/>
      <c r="C16" s="50"/>
      <c r="D16" s="50"/>
      <c r="E16" s="50"/>
      <c r="F16" ph="1"/>
      <c r="G16" ph="1"/>
      <c r="H16" ph="1"/>
      <c r="I16" ph="1"/>
    </row>
    <row r="17" spans="2:9" ht="26.4" customHeight="1">
      <c r="B17" s="51" t="s">
        <v>21</v>
      </c>
      <c r="C17" s="52" t="s">
        <v>49</v>
      </c>
      <c r="D17" s="53"/>
      <c r="E17" s="54"/>
      <c r="F17" ph="1"/>
      <c r="G17" ph="1"/>
      <c r="H17" ph="1"/>
      <c r="I17" ph="1"/>
    </row>
    <row r="18" spans="2:9" ht="20.399999999999999" customHeight="1">
      <c r="B18" s="51"/>
      <c r="C18" s="55"/>
      <c r="D18" s="56"/>
      <c r="E18" s="57"/>
      <c r="F18" ph="1"/>
      <c r="G18" ph="1"/>
      <c r="H18" ph="1"/>
      <c r="I18" ph="1"/>
    </row>
    <row r="19" spans="2:9" ht="35.4" customHeight="1">
      <c r="B19" s="12" t="s">
        <v>20</v>
      </c>
      <c r="C19" s="14" t="s">
        <v>50</v>
      </c>
      <c r="D19" s="12"/>
      <c r="E19" s="13"/>
      <c r="F19" ph="1"/>
      <c r="G19" ph="1"/>
      <c r="H19" ph="1"/>
      <c r="I19" ph="1"/>
    </row>
    <row r="20" spans="2:9" ht="30.75" customHeight="1">
      <c r="B20" s="12" t="s">
        <v>19</v>
      </c>
      <c r="C20" s="47" t="s">
        <v>51</v>
      </c>
      <c r="D20" s="47"/>
      <c r="E20" s="47"/>
    </row>
    <row r="21" spans="2:9" ht="33" customHeight="1">
      <c r="B21" s="12" t="s">
        <v>18</v>
      </c>
      <c r="C21" s="58" t="s">
        <v>52</v>
      </c>
      <c r="D21" s="59"/>
      <c r="E21" s="60"/>
    </row>
    <row r="22" spans="2:9" ht="26.4" customHeight="1">
      <c r="B22" s="11"/>
      <c r="C22" s="61"/>
      <c r="D22" s="62"/>
      <c r="E22" s="63"/>
    </row>
    <row r="23" spans="2:9" ht="21.6" customHeight="1">
      <c r="B23" s="10"/>
      <c r="C23" s="61"/>
      <c r="D23" s="62"/>
      <c r="E23" s="63"/>
    </row>
    <row r="24" spans="2:9" ht="23.1" customHeight="1">
      <c r="B24" s="10"/>
      <c r="C24" s="61"/>
      <c r="D24" s="62"/>
      <c r="E24" s="63"/>
    </row>
    <row r="25" spans="2:9" ht="21.6" customHeight="1">
      <c r="B25" s="10"/>
      <c r="C25" s="64"/>
      <c r="D25" s="65"/>
      <c r="E25" s="66"/>
    </row>
    <row r="26" spans="2:9" ht="27" customHeight="1">
      <c r="B26" s="67" t="s">
        <v>22</v>
      </c>
      <c r="C26" s="68"/>
      <c r="D26" s="68"/>
      <c r="E26" s="69"/>
    </row>
    <row r="27" spans="2:9" ht="32.1" customHeight="1">
      <c r="B27" s="70"/>
      <c r="C27" s="71"/>
      <c r="D27" s="71"/>
      <c r="E27" s="72"/>
    </row>
    <row r="28" spans="2:9" ht="36" customHeight="1">
      <c r="B28" s="9"/>
      <c r="C28" s="46" t="s">
        <v>53</v>
      </c>
      <c r="D28" s="46"/>
      <c r="E28" s="46"/>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B0C"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B1:G12"/>
  <sheetViews>
    <sheetView tabSelected="1" view="pageLayout" topLeftCell="B1" workbookViewId="0">
      <selection activeCell="B12" sqref="B12:G12"/>
    </sheetView>
  </sheetViews>
  <sheetFormatPr defaultColWidth="8.88671875" defaultRowHeight="14.4"/>
  <cols>
    <col min="1" max="1" customWidth="true" hidden="true" style="18" width="0.0" collapsed="true"/>
    <col min="2" max="2" customWidth="true" style="18" width="10.33203125" collapsed="true"/>
    <col min="3" max="3" customWidth="true" style="18" width="37.88671875" collapsed="true"/>
    <col min="4" max="4" customWidth="true" style="18" width="13.6640625" collapsed="true"/>
    <col min="5" max="5" customWidth="true" style="18" width="24.109375" collapsed="true"/>
    <col min="6" max="6" customWidth="true" style="18" width="21.44140625" collapsed="true"/>
    <col min="7" max="7" customWidth="true" style="18" width="23.109375" collapsed="true"/>
    <col min="8" max="16384" style="18" width="8.88671875" collapsed="true"/>
  </cols>
  <sheetData>
    <row r="1" spans="2:7" ht="30" customHeight="1">
      <c r="A1" t="s">
        <v>66</v>
      </c>
      <c r="B1" s="73" t="s">
        <v>25</v>
      </c>
      <c r="C1" s="82"/>
      <c r="D1" s="82"/>
      <c r="E1" s="82"/>
      <c r="F1" s="82"/>
      <c r="G1" s="82"/>
    </row>
    <row r="2" spans="2:7">
      <c r="B2" s="28" t="s">
        <v>33</v>
      </c>
      <c r="C2" s="83" t="s">
        <v>52</v>
      </c>
      <c r="D2" s="83"/>
      <c r="E2" s="83"/>
      <c r="F2" s="83"/>
      <c r="G2" s="29" t="s">
        <v>30</v>
      </c>
    </row>
    <row r="3" spans="2:7">
      <c r="B3" s="28" t="s">
        <v>34</v>
      </c>
      <c r="C3" t="s">
        <v>50</v>
      </c>
      <c r="D3" s="28" t="s">
        <v>35</v>
      </c>
      <c r="E3" s="30" t="s">
        <v>52</v>
      </c>
      <c r="F3" s="28" t="s">
        <v>36</v>
      </c>
      <c r="G3" t="s">
        <v>51</v>
      </c>
    </row>
    <row r="4" spans="2:7" ht="21.75" customHeight="1">
      <c r="B4" s="31" t="s">
        <v>45</v>
      </c>
      <c r="C4" s="41" t="n">
        <v>720000.0</v>
      </c>
      <c r="D4" s="31" t="s">
        <v>28</v>
      </c>
      <c r="E4" s="114">
        <f>SUM(G11:G13)</f>
      </c>
      <c r="F4" s="84" t="str">
        <f><![CDATA["大写:"&IF(ISNUMBER(E4),IF(INT(E4),TEXT(INT(E4),"[dbnum2]")&"元",)&IF(INT(E4*10)-INT(E4)*10,TEXT(INT(E4*10)-INT(E4)*10,"[dbnum2]")&"角",IF(INT(E4)=E4,,IF(E4<0.1,,"零")))&IF(ROUND((E4)*100-INT(E4*10)*10,),TEXT(ROUND(E4*100-INT(E4*10)*10,),"[dbnum2]")&"分",IF(E4<>0,"整","")),"")]]></f>
        <v>大写:</v>
      </c>
      <c r="G4" s="85"/>
    </row>
    <row r="5" spans="2:7" ht="29.4" customHeight="1">
      <c r="B5" s="87" t="s">
        <v>42</v>
      </c>
      <c r="C5" s="88"/>
      <c r="D5" s="89"/>
      <c r="E5" s="33"/>
      <c r="F5" s="39" t="s">
        <v>41</v>
      </c>
      <c r="G5" s="42"/>
    </row>
    <row r="6" spans="2:7" ht="20.25" customHeight="1">
      <c r="B6" s="37" t="s">
        <v>40</v>
      </c>
      <c r="C6" s="38" t="s">
        <v>39</v>
      </c>
      <c r="D6" s="45" t="s">
        <v>44</v>
      </c>
      <c r="E6" s="43"/>
      <c r="F6" s="40" t="s">
        <v>43</v>
      </c>
      <c r="G6" s="44"/>
    </row>
    <row r="7" spans="2:7" ht="57.6" customHeight="1">
      <c r="B7" s="34" t="s">
        <v>24</v>
      </c>
      <c r="C7" s="86"/>
      <c r="D7" s="86"/>
      <c r="E7" s="86"/>
      <c r="F7" s="86"/>
      <c r="G7" s="86"/>
    </row>
    <row r="8" spans="2:7" ht="24" customHeight="1">
      <c r="B8" s="73" t="s">
        <v>32</v>
      </c>
      <c r="C8" s="73"/>
      <c r="D8" s="73"/>
      <c r="E8" s="73"/>
      <c r="F8" s="73"/>
      <c r="G8" s="73"/>
    </row>
    <row r="9" spans="2:7" ht="17.25" customHeight="1">
      <c r="B9" s="74" t="s">
        <v>0</v>
      </c>
      <c r="C9" s="76" t="s">
        <v>1</v>
      </c>
      <c r="D9" s="76"/>
      <c r="E9" s="76"/>
      <c r="F9" s="77" t="s">
        <v>37</v>
      </c>
      <c r="G9" s="78"/>
    </row>
    <row r="10" spans="2:7" ht="17.25" customHeight="1">
      <c r="B10" s="75"/>
      <c r="C10" s="27" t="s">
        <v>29</v>
      </c>
      <c r="D10" s="25" t="s">
        <v>2</v>
      </c>
      <c r="E10" s="27" t="s">
        <v>38</v>
      </c>
      <c r="F10" s="27" t="s">
        <v>3</v>
      </c>
      <c r="G10" s="25" t="s">
        <v>4</v>
      </c>
    </row>
    <row r="11" spans="2:7">
      <c r="A11" t="s">
        <v>56</v>
      </c>
      <c r="B11" s="26" t="s">
        <v>57</v>
      </c>
      <c r="C11" s="24" t="s">
        <v>58</v>
      </c>
      <c r="D11" s="24" t="n">
        <v>1.0</v>
      </c>
      <c r="E11" s="24" t="s">
        <v>59</v>
      </c>
      <c r="F11" s="35"/>
      <c r="G11" s="36">
        <f>D11*F11</f>
        <v>0</v>
      </c>
    </row>
    <row r="12">
      <c r="A12" s="0" t="s">
        <v>60</v>
      </c>
      <c r="B12" s="26" t="s">
        <v>61</v>
      </c>
      <c r="C12" s="24" t="s">
        <v>62</v>
      </c>
      <c r="D12" s="24" t="n">
        <v>1.0</v>
      </c>
      <c r="E12" s="24" t="s">
        <v>59</v>
      </c>
      <c r="F12" s="35"/>
      <c r="G12" s="36">
        <f>D12*F12</f>
      </c>
    </row>
    <row r="13">
      <c r="A13" s="0" t="s">
        <v>63</v>
      </c>
      <c r="B13" s="26" t="s">
        <v>64</v>
      </c>
      <c r="C13" s="24" t="s">
        <v>65</v>
      </c>
      <c r="D13" s="24" t="n">
        <v>1.0</v>
      </c>
      <c r="E13" s="24" t="s">
        <v>59</v>
      </c>
      <c r="F13" s="35"/>
      <c r="G13" s="36">
        <f>D13*F13</f>
      </c>
    </row>
    <row r="14" ht="117.75" customHeight="true">
      <c r="A14" s="115"/>
      <c r="B14" s="116" t="s">
        <v>47</v>
      </c>
      <c r="C14" s="117"/>
      <c r="D14" s="118"/>
      <c r="E14" s="119"/>
      <c r="F14" s="120"/>
      <c r="G14" s="121">
        <f>SUM(G11:G13)</f>
      </c>
    </row>
  </sheetData>
  <sheetProtection password="CB0C" sheet="true" scenarios="true" objects="true"/>
  <protectedRanges>
    <protectedRange sqref="F11" name="区域5"/>
    <protectedRange sqref="C7" name="区域4"/>
    <protectedRange sqref="C6" name="区域3"/>
    <protectedRange sqref="G5:G6" name="区域2"/>
    <protectedRange sqref="E5:E6" name="区域1"/>
  </protectedRanges>
  <mergeCells count="10">
    <mergeCell ref="B1:G1"/>
    <mergeCell ref="C2:F2"/>
    <mergeCell ref="F4:G4"/>
    <mergeCell ref="C7:G7"/>
    <mergeCell ref="B5:D5"/>
    <mergeCell ref="B8:G8"/>
    <mergeCell ref="B9:B10"/>
    <mergeCell ref="C9:E9"/>
    <mergeCell ref="F9:G9"/>
    <mergeCell ref="B14:G14"/>
  </mergeCells>
  <phoneticPr fontId="1" type="noConversion"/>
  <conditionalFormatting sqref="C4">
    <cfRule type="cellIs" dxfId="1" priority="2" operator="greaterThan">
      <formula>"IF($E$4&gt;$C$4)"</formula>
    </cfRule>
  </conditionalFormatting>
  <conditionalFormatting sqref="E4">
    <cfRule type="cellIs" dxfId="0" priority="1" operator="greaterThan">
      <formula>IF($C$4=0,$E$4,$C$4)</formula>
    </cfRule>
  </conditionalFormatting>
  <dataValidations count="7">
    <dataValidation type="list" allowBlank="1" showInputMessage="1" showErrorMessage="1" prompt="请在下拉列表中选择信息" sqref="E5">
      <formula1>"小微企业,监狱企业,残疾人福利企业,小微企业占比30%以上(联合体或分包)"</formula1>
    </dataValidation>
    <dataValidation type="textLength" allowBlank="1" showInputMessage="1" showErrorMessage="1" errorTitle="字符长度出错" error="请输入1-100以内的字符信息" prompt="不能为空 最多输入100字符" sqref="F6">
      <formula1>1</formula1>
      <formula2>100</formula2>
    </dataValidation>
    <dataValidation type="textLength" operator="lessThanOrEqual" allowBlank="1" showInputMessage="1" showErrorMessage="1" errorTitle="数据超出限制长度" error="可空，最大1024个字" prompt="可空，最多输入1024个字" sqref="C7:G7">
      <formula1>1024</formula1>
    </dataValidation>
    <dataValidation type="textLength" imeMode="on" allowBlank="1" showInputMessage="1" showErrorMessage="1" errorTitle="数据长度错" error="不能为空，最长100个字" prompt="不可空校验 最多输入100个字符" sqref="C6">
      <formula1>1</formula1>
      <formula2>100</formula2>
    </dataValidation>
    <dataValidation type="textLength" allowBlank="1" showInputMessage="1" showErrorMessage="1" errorTitle="字符长度出错" error="请输入1-50以内的字符信息" prompt="不能为空 最多输入50字符" sqref="E6 G6">
      <formula1>1</formula1>
      <formula2>50</formula2>
    </dataValidation>
    <dataValidation type="decimal" showInputMessage="1" showErrorMessage="1" errorTitle="单价数据输入错" error="1. 应是不能为空的非负数； 2. 须小于999999999.999 3. 最大精确为小数点后3位； " promptTitle="    不可空，金额类型数据" prompt="0.000-999999999.999之间 数据精度为小数点后3位" sqref="F11 F13:F1048576">
      <formula1>0</formula1>
      <formula2>999999999.999</formula2>
    </dataValidation>
    <dataValidation type="whole" allowBlank="1" showInputMessage="1" showErrorMessage="1" prompt="请输入1-9999以内整数" sqref="G5">
      <formula1>1</formula1>
      <formula2>9999</formula2>
    </dataValidation>
  </dataValidations>
  <pageMargins left="0.5" right="0.47916666666666669" top="0.29166666666666669" bottom="0.39370078740157483" header="0.11811023622047245" footer="0.15748031496062992"/>
  <pageSetup paperSize="9" orientation="landscape" horizontalDpi="200" verticalDpi="200" r:id="rId1"/>
  <headerFooter>
    <oddFooter>&amp;C&amp;"方正小标宋简体,常规"&amp;12第&amp;P页</oddFooter>
  </headerFooter>
</worksheet>
</file>

<file path=xl/worksheets/sheet4.xml><?xml version="1.0" encoding="utf-8"?>
<worksheet xmlns="http://schemas.openxmlformats.org/spreadsheetml/2006/main" xmlns:r="http://schemas.openxmlformats.org/officeDocument/2006/relationships">
  <sheetPr codeName="Sheet4"/>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77734375" collapsed="true"/>
    <col min="5" max="5" customWidth="true" hidden="true" width="9.77734375" collapsed="true"/>
    <col min="6" max="6" customWidth="true" width="8.88671875" collapsed="true"/>
  </cols>
  <sheetData>
    <row r="1" spans="2:8" ht="22.2">
      <c r="A1" t="s">
        <v>105</v>
      </c>
      <c r="B1" s="93" t="s">
        <v>5</v>
      </c>
      <c r="C1" s="93"/>
      <c r="D1" s="93"/>
      <c r="E1" s="93"/>
      <c r="F1" s="93"/>
      <c r="G1" s="93"/>
      <c r="H1" s="93"/>
    </row>
    <row r="2" spans="2:8">
      <c r="B2" s="94" t="s">
        <v>67</v>
      </c>
      <c r="C2" s="94"/>
      <c r="D2" s="94"/>
      <c r="E2" s="94"/>
      <c r="F2" s="94"/>
      <c r="G2" s="95"/>
      <c r="H2" s="95"/>
    </row>
    <row r="3" spans="2:8">
      <c r="B3" s="96" t="s">
        <v>6</v>
      </c>
      <c r="C3" s="97"/>
      <c r="D3" s="97"/>
      <c r="E3" s="97"/>
      <c r="F3" s="98"/>
      <c r="G3" s="99" t="s">
        <v>7</v>
      </c>
      <c r="H3" s="99"/>
    </row>
    <row r="4" spans="2:8" ht="14.4" customHeight="1">
      <c r="B4" s="1" t="s">
        <v>8</v>
      </c>
      <c r="C4" s="1" t="s">
        <v>9</v>
      </c>
      <c r="D4" s="1" t="s">
        <v>10</v>
      </c>
      <c r="E4" s="1"/>
      <c r="F4" s="1" t="s">
        <v>11</v>
      </c>
      <c r="G4" s="1" t="s">
        <v>12</v>
      </c>
      <c r="H4" s="1" t="s">
        <v>13</v>
      </c>
    </row>
    <row r="5" spans="2:8">
      <c r="A5" t="s">
        <v>68</v>
      </c>
      <c r="B5" s="20" t="s">
        <v>69</v>
      </c>
      <c r="C5" s="21" t="s">
        <v>70</v>
      </c>
      <c r="D5" s="22" t="s">
        <v>71</v>
      </c>
      <c r="E5" s="22" t="s">
        <v>72</v>
      </c>
      <c r="F5" s="22" t="s">
        <v>73</v>
      </c>
      <c r="G5" s="19"/>
      <c r="H5" s="19"/>
    </row>
    <row r="6">
      <c r="A6" s="0" t="s">
        <v>74</v>
      </c>
      <c r="B6" s="20" t="s">
        <v>75</v>
      </c>
      <c r="C6" s="21" t="s">
        <v>76</v>
      </c>
      <c r="D6" s="22" t="s">
        <v>71</v>
      </c>
      <c r="E6" s="22" t="s">
        <v>72</v>
      </c>
      <c r="F6" s="22" t="s">
        <v>73</v>
      </c>
      <c r="G6" s="19"/>
      <c r="H6" s="19"/>
    </row>
    <row r="7" spans="2:8">
      <c r="A7" s="0" t="s">
        <v>77</v>
      </c>
      <c r="B7" s="20" t="s">
        <v>78</v>
      </c>
      <c r="C7" s="21" t="s">
        <v>79</v>
      </c>
      <c r="D7" s="22" t="s">
        <v>71</v>
      </c>
      <c r="E7" s="22" t="s">
        <v>72</v>
      </c>
      <c r="F7" s="22" t="s">
        <v>73</v>
      </c>
      <c r="G7" s="19"/>
      <c r="H7" s="19"/>
    </row>
    <row r="8" spans="2:8">
      <c r="A8" s="0" t="s">
        <v>80</v>
      </c>
      <c r="B8" s="20" t="s">
        <v>81</v>
      </c>
      <c r="C8" s="21" t="s">
        <v>82</v>
      </c>
      <c r="D8" s="22" t="s">
        <v>71</v>
      </c>
      <c r="E8" s="22" t="s">
        <v>72</v>
      </c>
      <c r="F8" s="22" t="s">
        <v>73</v>
      </c>
      <c r="G8" s="19"/>
      <c r="H8" s="19"/>
    </row>
    <row r="9" spans="2:8">
      <c r="A9" s="0" t="s">
        <v>83</v>
      </c>
      <c r="B9" s="20" t="s">
        <v>84</v>
      </c>
      <c r="C9" s="21" t="s">
        <v>85</v>
      </c>
      <c r="D9" s="22" t="s">
        <v>71</v>
      </c>
      <c r="E9" s="22" t="s">
        <v>72</v>
      </c>
      <c r="F9" s="22" t="s">
        <v>73</v>
      </c>
      <c r="G9" s="19"/>
      <c r="H9" s="19"/>
    </row>
    <row r="10" spans="2:8">
      <c r="A10" s="0" t="s">
        <v>86</v>
      </c>
      <c r="B10" s="20" t="s">
        <v>87</v>
      </c>
      <c r="C10" s="21" t="s">
        <v>88</v>
      </c>
      <c r="D10" s="22" t="s">
        <v>71</v>
      </c>
      <c r="E10" s="22" t="s">
        <v>72</v>
      </c>
      <c r="F10" s="22" t="s">
        <v>73</v>
      </c>
      <c r="G10" s="19"/>
      <c r="H10" s="19"/>
    </row>
    <row r="11" spans="2:8">
      <c r="A11" s="0" t="s">
        <v>89</v>
      </c>
      <c r="B11" s="20" t="s">
        <v>90</v>
      </c>
      <c r="C11" s="21" t="s">
        <v>91</v>
      </c>
      <c r="D11" s="22" t="s">
        <v>71</v>
      </c>
      <c r="E11" s="22" t="s">
        <v>72</v>
      </c>
      <c r="F11" s="22" t="s">
        <v>73</v>
      </c>
      <c r="G11" s="19"/>
      <c r="H11" s="19"/>
    </row>
    <row r="12" spans="2:8">
      <c r="A12" s="0" t="s">
        <v>92</v>
      </c>
      <c r="B12" s="20" t="s">
        <v>93</v>
      </c>
      <c r="C12" s="21" t="s">
        <v>94</v>
      </c>
      <c r="D12" s="22" t="s">
        <v>71</v>
      </c>
      <c r="E12" s="22" t="s">
        <v>72</v>
      </c>
      <c r="F12" s="22" t="s">
        <v>73</v>
      </c>
      <c r="G12" s="19"/>
      <c r="H12" s="19"/>
    </row>
    <row r="13" spans="2:8">
      <c r="A13" s="0" t="s">
        <v>95</v>
      </c>
      <c r="B13" s="20" t="s">
        <v>96</v>
      </c>
      <c r="C13" s="21" t="s">
        <v>97</v>
      </c>
      <c r="D13" s="22" t="s">
        <v>98</v>
      </c>
      <c r="E13" s="22" t="s">
        <v>72</v>
      </c>
      <c r="F13" s="22" t="s">
        <v>73</v>
      </c>
      <c r="G13" s="19"/>
      <c r="H13" s="19"/>
    </row>
    <row r="14" spans="2:8">
      <c r="A14" s="0" t="s">
        <v>99</v>
      </c>
      <c r="B14" s="20" t="s">
        <v>100</v>
      </c>
      <c r="C14" s="21" t="s">
        <v>101</v>
      </c>
      <c r="D14" s="22" t="s">
        <v>98</v>
      </c>
      <c r="E14" s="22" t="s">
        <v>72</v>
      </c>
      <c r="F14" s="22" t="s">
        <v>73</v>
      </c>
      <c r="G14" s="19"/>
      <c r="H14" s="19"/>
    </row>
    <row r="15" spans="2:8">
      <c r="A15" s="0" t="s">
        <v>102</v>
      </c>
      <c r="B15" s="20" t="s">
        <v>103</v>
      </c>
      <c r="C15" s="21" t="s">
        <v>104</v>
      </c>
      <c r="D15" s="22" t="s">
        <v>98</v>
      </c>
      <c r="E15" s="22" t="s">
        <v>72</v>
      </c>
      <c r="F15" s="22" t="s">
        <v>73</v>
      </c>
      <c r="G15" s="19"/>
      <c r="H15" s="19"/>
    </row>
    <row r="16" ht="119.4" customHeight="true">
      <c r="A16" s="0"/>
      <c r="B16" s="90" t="s">
        <v>27</v>
      </c>
      <c r="C16" s="91"/>
      <c r="D16" s="91"/>
      <c r="E16" s="91"/>
      <c r="F16" s="91"/>
      <c r="G16" s="91"/>
      <c r="H16" s="92"/>
    </row>
    <row r="17" spans="7:8">
      <c r="G17" s="17"/>
      <c r="H17" s="17"/>
    </row>
    <row r="18" spans="7:8">
      <c r="G18" s="17"/>
      <c r="H18" s="17"/>
    </row>
    <row r="19" spans="7:8">
      <c r="G19" s="17"/>
      <c r="H19" s="17"/>
    </row>
    <row r="20" spans="7:8">
      <c r="G20" s="17"/>
      <c r="H20" s="17"/>
    </row>
    <row r="21" spans="7:8">
      <c r="G21" s="17"/>
      <c r="H21" s="17"/>
    </row>
    <row r="22" spans="7:8">
      <c r="G22" s="17"/>
      <c r="H22" s="17"/>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B0C" sheet="true" scenarios="true" objects="true"/>
  <protectedRanges>
    <protectedRange sqref="G5:H5" name="区域1"/>
  </protectedRanges>
  <mergeCells count="6">
    <mergeCell ref="B1:H1"/>
    <mergeCell ref="B2:F2"/>
    <mergeCell ref="G2:H2"/>
    <mergeCell ref="B3:F3"/>
    <mergeCell ref="G3:H3"/>
    <mergeCell ref="B16:H16"/>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 H7: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 G7: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&amp;C&amp;"方正小标宋简体,常规"&amp;12第&amp;P页</oddFooter>
  </headerFooter>
</worksheet>
</file>

<file path=xl/worksheets/sheet5.xml><?xml version="1.0" encoding="utf-8"?>
<worksheet xmlns="http://schemas.openxmlformats.org/spreadsheetml/2006/main" xmlns:r="http://schemas.openxmlformats.org/officeDocument/2006/relationships">
  <sheetPr codeName="Sheet5"/>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121</v>
      </c>
      <c r="C1" s="93" t="s">
        <v>14</v>
      </c>
      <c r="D1" s="93"/>
      <c r="E1" s="93"/>
      <c r="F1" s="93"/>
      <c r="G1" s="93"/>
    </row>
    <row r="2" spans="3:7">
      <c r="C2" s="94" t="s">
        <v>67</v>
      </c>
      <c r="D2" s="94"/>
      <c r="E2" s="103"/>
      <c r="F2" s="103"/>
      <c r="G2" s="103"/>
    </row>
    <row r="3" spans="3:7">
      <c r="C3" s="104" t="s">
        <v>15</v>
      </c>
      <c r="D3" s="105"/>
      <c r="E3" s="2"/>
      <c r="F3" s="106" t="s">
        <v>7</v>
      </c>
      <c r="G3" s="106"/>
    </row>
    <row r="4" spans="3:7" ht="17.100000000000001" customHeight="1">
      <c r="C4" s="3" t="s">
        <v>8</v>
      </c>
      <c r="D4" s="3" t="s">
        <v>16</v>
      </c>
      <c r="E4" s="4" t="s">
        <v>17</v>
      </c>
      <c r="F4" s="1" t="s">
        <v>12</v>
      </c>
      <c r="G4" s="3" t="s">
        <v>13</v>
      </c>
    </row>
    <row r="5" spans="3:7">
      <c r="A5" t="s">
        <v>106</v>
      </c>
      <c r="B5" t="s">
        <v>107</v>
      </c>
      <c r="C5" s="5" t="s">
        <v>69</v>
      </c>
      <c r="D5" s="6" t="s">
        <v>108</v>
      </c>
      <c r="E5" s="7" t="s">
        <v>109</v>
      </c>
      <c r="F5" s="23"/>
      <c r="G5" s="23"/>
    </row>
    <row r="6">
      <c r="A6" s="0" t="s">
        <v>110</v>
      </c>
      <c r="B6" s="0" t="s">
        <v>107</v>
      </c>
      <c r="C6" s="5" t="s">
        <v>75</v>
      </c>
      <c r="D6" s="6" t="s">
        <v>111</v>
      </c>
      <c r="E6" s="7" t="s">
        <v>112</v>
      </c>
      <c r="F6" s="23"/>
      <c r="G6" s="23"/>
    </row>
    <row r="7" spans="3:7">
      <c r="A7" s="0" t="s">
        <v>113</v>
      </c>
      <c r="B7" s="0" t="s">
        <v>107</v>
      </c>
      <c r="C7" s="5" t="s">
        <v>78</v>
      </c>
      <c r="D7" s="6" t="s">
        <v>114</v>
      </c>
      <c r="E7" s="7" t="s">
        <v>115</v>
      </c>
      <c r="F7" s="23"/>
      <c r="G7" s="23"/>
    </row>
    <row r="8" spans="3:7">
      <c r="A8" s="0" t="s">
        <v>116</v>
      </c>
      <c r="B8" s="0" t="s">
        <v>107</v>
      </c>
      <c r="C8" s="5" t="s">
        <v>81</v>
      </c>
      <c r="D8" s="6" t="s">
        <v>117</v>
      </c>
      <c r="E8" s="7" t="s">
        <v>118</v>
      </c>
      <c r="F8" s="23"/>
      <c r="G8" s="23"/>
    </row>
    <row r="9" spans="3:7">
      <c r="A9" s="0" t="s">
        <v>119</v>
      </c>
      <c r="B9" s="0" t="s">
        <v>107</v>
      </c>
      <c r="C9" s="5" t="s">
        <v>84</v>
      </c>
      <c r="D9" s="6" t="s">
        <v>120</v>
      </c>
      <c r="E9" s="7" t="s">
        <v>112</v>
      </c>
      <c r="F9" s="23"/>
      <c r="G9" s="23"/>
    </row>
    <row r="10" ht="130.35" customHeight="true">
      <c r="A10" s="0"/>
      <c r="B10" s="0"/>
      <c r="C10" s="100" t="s">
        <v>26</v>
      </c>
      <c r="D10" s="101"/>
      <c r="E10" s="101"/>
      <c r="F10" s="101"/>
      <c r="G10" s="102"/>
    </row>
    <row r="11" spans="3:7">
      <c r="F11" s="17"/>
      <c r="G11" s="17"/>
    </row>
    <row r="12" spans="3:7">
      <c r="F12" s="17"/>
      <c r="G12" s="17"/>
    </row>
    <row r="13" spans="3:7">
      <c r="F13" s="17"/>
      <c r="G13" s="17"/>
    </row>
    <row r="14" spans="3:7">
      <c r="F14" s="17"/>
      <c r="G14" s="17"/>
    </row>
    <row r="15" spans="3:7">
      <c r="F15" s="17"/>
      <c r="G15" s="17"/>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B0C" sheet="true" scenarios="true" objects="true"/>
  <protectedRanges>
    <protectedRange sqref="F5:G5" name="区域1"/>
  </protectedRanges>
  <mergeCells count="6">
    <mergeCell ref="C1:G1"/>
    <mergeCell ref="C2:D2"/>
    <mergeCell ref="E2:G2"/>
    <mergeCell ref="C3:D3"/>
    <mergeCell ref="F3:G3"/>
    <mergeCell ref="C10:G10"/>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 G7: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 F7: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5</vt:i4>
      </vt:variant>
      <vt:variant>
        <vt:lpstr>命名范围</vt:lpstr>
      </vt:variant>
      <vt:variant>
        <vt:i4>2</vt:i4>
      </vt:variant>
    </vt:vector>
  </HeadingPairs>
  <TitlesOfParts>
    <vt:vector size="7" baseType="lpstr">
      <vt:lpstr>模板配置</vt:lpstr>
      <vt:lpstr>封面</vt:lpstr>
      <vt:lpstr>投标报价表（含明细）</vt:lpstr>
      <vt:lpstr>评审对照</vt:lpstr>
      <vt:lpstr>评分对照</vt:lpstr>
      <vt:lpstr>评分对照!Print_Titles</vt:lpstr>
      <vt:lpstr>评审对照!Print_Titles</vt:lpstr>
    </vt:vector>
  </TitlesOfParts>
  <Company/>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2023-04-06T01:40:47Z</dcterms:modified>
</coreProperties>
</file>