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<sst xmlns="http://schemas.openxmlformats.org/spreadsheetml/2006/main" count="236" uniqueCount="146">
  <si>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</si>
  <si>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</si>
  <si>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</si>
  <si>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</si>
  <si>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</si>
  <si>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</si>
  <si>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</si>
  <si>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</si>
  <si>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</si>
  <si>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</si>
  <si>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</si>
  <si>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</si>
  <si>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</si>
  <si>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</si>
  <si>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</si>
  <si>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</si>
  <si>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</si>
  <si>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</si>
  <si>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</si>
  <si>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</si>
  <si>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</si>
  <si>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</si>
  <si>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</si>
  <si>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</si>
  <si>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</si>
  <si>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</si>
  <si>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</si>
  <si>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</si>
  <si>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</si>
  <si>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</si>
  <si>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</si>
  <si>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</si>
  <si>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</si>
  <si>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</si>
  <si>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</si>
  <si>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</si>
  <si>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</si>
  <si>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</si>
  <si>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</si>
  <si>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</si>
  <si>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</si>
  <si>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</si>
  <si>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</si>
  <si>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</si>
  <si>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</si>
  <si>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</si>
  <si>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</si>
  <si>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</si>
  <si>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临港区农村公路技术状况检测 
投标（响应）文件
（第二册）</t>
  </si>
  <si>
    <t>威海临港经济技术开发区建设局</t>
  </si>
  <si>
    <t>SDGP371093000202402000065</t>
  </si>
  <si>
    <t>A</t>
  </si>
  <si>
    <t>临港区农村公路技术状况检测</t>
  </si>
  <si>
    <t>2024 年   月   日</t>
  </si>
  <si>
    <t>{"srow":[],"sheetIndex":1,"corpSeal":1,"tempcode":"1301","packageid":"12907","nameSeal":0,"dataArea":"A1","projectid":"8602","sheetCount":4,"version":"1","mrow":[]}</t>
  </si>
  <si>
    <t/>
  </si>
  <si>
    <t>331577</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</si>
  <si>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</si>
  <si>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</si>
  <si>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12907","nameSeal":0,"dataArea":"A1:A11,C4:G7,D10:G11","projectid":"8602","sheetCount":4,"version":"1","mrow":[{"cols":[{"check":"unique(0)","col":0},{"check":"range(0.000,999999999.999)","col":5},{"check":"range(0.00,999999999.99)","col":6}],"endRow":10,"isFree":false,"startRow":10}]}</t>
  </si>
  <si>
    <t>临港区农村公路技术状况检测(A)</t>
  </si>
  <si>
    <t>258018</t>
  </si>
  <si>
    <t>1.01</t>
  </si>
  <si>
    <t>具有独立承担民事责任的能力的证明材料
具有独立承担民事责任的能力的证明材料；</t>
  </si>
  <si>
    <t>资格性</t>
  </si>
  <si>
    <t>,12907,</t>
  </si>
  <si>
    <t>是</t>
  </si>
  <si>
    <t>258019</t>
  </si>
  <si>
    <t>1.02</t>
  </si>
  <si>
    <t>授权委托书
授权委托书（格式见本文件第五章）；授权代表身份证扫描件；若供应商的法定代表人 (依法登记的负责人）参与响应文件开启（解密）的，则只需提供法定代表人（依法登记的负责人）身份证扫描件(加盖供应商公章)；</t>
  </si>
  <si>
    <t>258020</t>
  </si>
  <si>
    <t>1.03</t>
  </si>
  <si>
    <t>供应商依法缴纳税收和社会保障资金的承诺函
供应商依法缴纳税收和社会保障资金的承诺函（格式见本文件第五章）(未在山东省内缴纳税收和社会保障资金的供应商须提供近六个月任意月份缴纳税收和社会保障资金的证明材料；依法免税或不需要缴纳社会保障资金的供应商，应提供相关证明材料)；
代理机构在评审期间登陆“中国山东政府采购网”，在“开评标管理”栏目中查询提供《承诺函》的供应商近六个月在山东省缴纳税收和社会保障资金的情况。对于反馈有税收和社会保障资金缴费信息的，视为“有依法缴纳税收和社会保障资金的良好记录”；对于反馈无相关信息的，应由供应商进一步提供相关证明材料，无法提供证明材料，视为“无依法缴纳税收和社会保障资金的良好记录”，将被认定为响应无效。</t>
  </si>
  <si>
    <t>258021</t>
  </si>
  <si>
    <t>1.04</t>
  </si>
  <si>
    <t>供应商参加本项目前3年内在经营活动中没有重大违法记录的声明
供应商参加本项目前3年内在经营活动中没有重大违法记录的声明（格式见本文件第五章）；</t>
  </si>
  <si>
    <t>258022</t>
  </si>
  <si>
    <t>1.05</t>
  </si>
  <si>
    <t>供应商具有履行合同所必需的设备和专业技术能力承诺函
供应商具有履行合同所必需的设备和专业技术能力承诺函（格式见本文件第五章）；</t>
  </si>
  <si>
    <t>258023</t>
  </si>
  <si>
    <t>1.06</t>
  </si>
  <si>
    <t>财务状况
供应商自行编制的近一年度（2023年）公司财务报表或由中介机构出具的近一年度（2023年）财务审计报告书及附件扫描件或银行出具的有效期内的资信证明扫描件；</t>
  </si>
  <si>
    <t>258024</t>
  </si>
  <si>
    <t>1.07</t>
  </si>
  <si>
    <t>供应商的交通运输部公路工程综合乙级及以上试验检测资质扫描件
供应商的交通运输部公路工程综合乙级及以上试验检测资质扫描件（如未换发有效的资质证书，还需提供“公路水运工程质量检测管理信息系统（www.ttiis.cn）”关于此资质证书有效的查询结果截图）；</t>
  </si>
  <si>
    <t>258025</t>
  </si>
  <si>
    <t>1.08</t>
  </si>
  <si>
    <t>供应商的省级及以上质量技术监督部门颁发的计量认证证书（CMA计量认证资质）扫描件
供应商的省级及以上质量技术监督部门颁发的计量认证证书（CMA计量认证资质）扫描件；</t>
  </si>
  <si>
    <t>258026</t>
  </si>
  <si>
    <t>1.09</t>
  </si>
  <si>
    <t>本项目不接受联合体响应
本项目不接受联合体响应；</t>
  </si>
  <si>
    <t>258027</t>
  </si>
  <si>
    <t>1.1</t>
  </si>
  <si>
    <t>供应商资格证明文件满足磋商文件要求和未过期失效的以及法律法规规定的其他条件
供应商资格证明文件满足磋商文件要求和未过期失效的以及法律法规规定的其他条件。</t>
  </si>
  <si>
    <t>258028</t>
  </si>
  <si>
    <t>1.11</t>
  </si>
  <si>
    <t>响应报价超过最高限价导致采购人不能支付的
响应报价超过最高限价导致采购人不能支付的；</t>
  </si>
  <si>
    <t>符合性</t>
  </si>
  <si>
    <t>258029</t>
  </si>
  <si>
    <t>1.12</t>
  </si>
  <si>
    <t>响应有效期比磋商文件要求短的
响应有效期比磋商文件要求短的；</t>
  </si>
  <si>
    <t>258030</t>
  </si>
  <si>
    <t>1.13</t>
  </si>
  <si>
    <t>响应文件不按规定签署及盖章的
响应文件不按规定签署及盖章的；</t>
  </si>
  <si>
    <t>258031</t>
  </si>
  <si>
    <t>1.14</t>
  </si>
  <si>
    <t>磋商文件未规定允许有替代方案时，同时提供两套或两套以上的响应方案、报价的
磋商文件未规定允许有替代方案时，同时提供两套或两套以上的响应方案、报价的；</t>
  </si>
  <si>
    <t>258032</t>
  </si>
  <si>
    <t>1.15</t>
  </si>
  <si>
    <t>供应商的报价明显低于其他通过符合性审查供应商的报价，且不能证明其报价合理性，经磋商小组认定为影响质量或者不能诚信履约的
供应商的报价明显低于其他通过符合性审查供应商的报价，且不能证明其报价合理性，经磋商小组认定为影响质量或者不能诚信履约的；</t>
  </si>
  <si>
    <t>258033</t>
  </si>
  <si>
    <t>1.16</t>
  </si>
  <si>
    <t>所投交付期、服务期及付款方式等方面
所投交付期、服务期及付款方式等方面没有实质性满足磋商文件要求</t>
  </si>
  <si>
    <t>258034</t>
  </si>
  <si>
    <t>1.17</t>
  </si>
  <si>
    <t>参加同一项目的不同供应商电子投标（响应）文件的文件上传机器码（MAC地址）一致或使用的电子密钥相同的，将做无效响应
参加同一项目的不同供应商电子投标（响应）文件的文件上传机器码（MAC地址）一致或使用的电子密钥相同的，将做无效响应；</t>
  </si>
  <si>
    <t>258035</t>
  </si>
  <si>
    <t>1.18</t>
  </si>
  <si>
    <t>磋商小组认为不符合磋商文件其他实质性要求或法律法规规定的其他情形
磋商小组认为不符合磋商文件其他实质性要求或法律法规规定的其他情形。</t>
  </si>
  <si>
    <t>{"srow":[],"sheetIndex":3,"corpSeal":0,"tempcode":"1301","packageid":"12907","nameSeal":0,"dataArea":"A1:A22,G5:H22","projectid":"8602","sheetCount":4,"version":"1","mrow":[{"cols":[{"check":"unique(0)","col":0},{"check":"range(0,5000)","col":6},{"check":"range(0,5000)","col":7}],"endRow":21,"isFree":false,"startRow":4}]}</t>
  </si>
  <si>
    <t>108017</t>
  </si>
  <si>
    <t>12907</t>
  </si>
  <si>
    <t>报价
满足竞争性磋商文件要求且最后报价最低的报价为磋商基准价，其价格分为满分（10分）。其他供应商的价格分统一按照下列公式计算：最后报价得分=(磋商基准价／最后报价)×10</t>
  </si>
  <si>
    <t>10</t>
  </si>
  <si>
    <t>108018</t>
  </si>
  <si>
    <t>业绩
报价单位2021年1月1日至今（以合同签订时间为准）完成的同类项目业绩（公路技术状况检测或定期检测），每有1个得2分，本项最高得10分。
注：响应文件中须提供完整合同扫描件，否则不得分。</t>
  </si>
  <si>
    <t>108019</t>
  </si>
  <si>
    <t>企业实力
报价单位具有有效期内的质量管理体系认证、环境管理体系认证、职业健康安全管理体系认证证书，每提供一个得2分，满分6分；
注：以上证明材料须提供证书扫描件，否则不得分。</t>
  </si>
  <si>
    <t>6</t>
  </si>
  <si>
    <t>108020</t>
  </si>
  <si>
    <t>拟派人员
1.项目负责人具有高级职称且具有交通运输主管部门颁发的有效的《公路水运工程试验检测师》证书，专业为道路工程，得4分。
2.项目组其他成员具有交通运输主管部门颁发的有效的《公路水运工程试验检测师》证书（道路工程）的，每有一人得3分，最多得6分。</t>
  </si>
  <si>
    <t>108021</t>
  </si>
  <si>
    <t>检测服务方案
由评委根据供应商提供的检测服务方案进行打分：
【10.1分-15分】：供应商提供的检测服务方案编制完整、详细有效；对本项目实施的范围明确、内容清楚；采用的技术思路和方法清晰、合理、可行；对开展工作的各个方面安排完善，能够全面考虑采购人的工作需求。
【5.1分-10分】：供应商提供的检测服务方案基本完整、详细有效；对本项目实施的范围基本明确、内容基本清楚，采用的技术思路和方法基本清晰、合理、可行，项目组织基本严密，管理有效，可以较好的满足采购人的基本需求。
【0分-5分】：供应商提供的检测服务方案编制一般，实施范围不明确，内容和思路较为混乱，项目组织有缺漏，仅能满足项目的基本要求。</t>
  </si>
  <si>
    <t>15</t>
  </si>
  <si>
    <t>108022</t>
  </si>
  <si>
    <t>安全保障机制
由评委根据供应商针对本项目的安全保证措施进行打分：
【4.1分-8分】：对本项目的安全保证措施内容完整、详细，措施合理可行。
【0分-4分】：针对本项目的安全保证措施描述简略、仅能满足项目实施基础要求的。</t>
  </si>
  <si>
    <t>8</t>
  </si>
  <si>
    <t>108023</t>
  </si>
  <si>
    <t>工作重点、难点分析
由评委根据供应商提供的对项目工作重点、难点分析及其解决方案等情况进行打分：
【4.1分-8分】：工作重点、难点分析梳理符合项目实际、解决方案具有针对性，切实可行。
【0分-4分】：工作重点、难点分析梳理基本准确、解决方案基本可行。</t>
  </si>
  <si>
    <t>108024</t>
  </si>
  <si>
    <t>质量保障措施
由评委针对供应商提供的质量管理体系、质量保证措施进行打分：
【7.1分-10分】：针对本项目制定严格的质量保障组织体系与保证措施，质量总体目标完全满足磋商文件要求，且措施切实可行，具有针对性和先进性。
【4.1分-7分】：质量保障措施方案基本完善、质量总体目标满足磋商文件要求，质量目标基本合理。
【0分-4分】：质量保障措施不全面或存在部分瑕疵，针对性、先进性一般，有可能会为采购人带来一定的风险。</t>
  </si>
  <si>
    <t>108025</t>
  </si>
  <si>
    <t>拟投入设备
由评委根据供应商拟投入本项目的设备设施情况按以下标准打分：
【10.1分-15分】：投标单位提供的拟投入本项目的仪器设备先进可靠齐全，能最大限度的满足工作要求，同时供应商能给采购人提供更多有利于项目实施的便利。
【5.1分-10分】：拟投入的车辆、设备等基本能够满足本项目的服务要求。
【0分-5分】：拟投入的车辆、设备等不能满足本项目的服务要求。</t>
  </si>
  <si>
    <t>108026</t>
  </si>
  <si>
    <t>售后服务保障措施
由评委审核报价单位针对本项目制定的售后服务方案进行评分：
【4.1分-8分】报价单位提供的售后服务方案中跟踪服务详细周全、及时有效。
【0分-4分】报价单位提供的售后服务方案中跟踪服务描述简略、仅能满足项目实施基础要求的。</t>
  </si>
  <si>
    <t>{"srow":[],"sheetIndex":4,"corpSeal":0,"tempcode":"1301","packageid":"12907","nameSeal":0,"dataArea":"A1:A14,F5:G14","projectid":"8602","sheetCount":4,"version":"1","mrow":[{"cols":[{"check":"unique(0)","col":0},{"check":"range(0,5000)","col":5},{"check":"range(0,5000)","col":6}],"endRow":13,"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</si>
</sst>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C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1440000.0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t="s">
        <v>58</v>
      </c>
      <c r="F11" s="35"/>
      <c r="G11" s="36">
        <f>D11*F11</f>
        <v>0</v>
      </c>
    </row>
    <row r="12" spans="2:7" ht="117.75" customHeight="1">
      <c r="B12" s="108" t="s">
        <v>47</v>
      </c>
      <c r="C12" s="109"/>
      <c r="D12" s="110"/>
      <c r="E12" s="111"/>
      <c r="F12" s="112"/>
      <c r="G12" s="113">
        <f>SUM(G11:G11)</f>
      </c>
    </row>
  </sheetData>
  <sheetProtection password="CAC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119</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spans="2:8">
      <c r="A13" s="0" t="s">
        <v>88</v>
      </c>
      <c r="B13" s="20" t="s">
        <v>89</v>
      </c>
      <c r="C13" s="21" t="s">
        <v>90</v>
      </c>
      <c r="D13" s="22" t="s">
        <v>64</v>
      </c>
      <c r="E13" s="22" t="s">
        <v>65</v>
      </c>
      <c r="F13" s="22" t="s">
        <v>66</v>
      </c>
      <c r="G13" s="19"/>
      <c r="H13" s="19"/>
    </row>
    <row r="14" spans="2:8">
      <c r="A14" s="0" t="s">
        <v>91</v>
      </c>
      <c r="B14" s="20" t="s">
        <v>92</v>
      </c>
      <c r="C14" s="21" t="s">
        <v>93</v>
      </c>
      <c r="D14" s="22" t="s">
        <v>64</v>
      </c>
      <c r="E14" s="22" t="s">
        <v>65</v>
      </c>
      <c r="F14" s="22" t="s">
        <v>66</v>
      </c>
      <c r="G14" s="19"/>
      <c r="H14" s="19"/>
    </row>
    <row r="15" spans="2:8">
      <c r="A15" s="0" t="s">
        <v>94</v>
      </c>
      <c r="B15" s="20" t="s">
        <v>95</v>
      </c>
      <c r="C15" s="21" t="s">
        <v>96</v>
      </c>
      <c r="D15" s="22" t="s">
        <v>97</v>
      </c>
      <c r="E15" s="22" t="s">
        <v>65</v>
      </c>
      <c r="F15" s="22" t="s">
        <v>66</v>
      </c>
      <c r="G15" s="19"/>
      <c r="H15" s="19"/>
    </row>
    <row r="16" spans="2:8">
      <c r="A16" s="0" t="s">
        <v>98</v>
      </c>
      <c r="B16" s="20" t="s">
        <v>99</v>
      </c>
      <c r="C16" s="21" t="s">
        <v>100</v>
      </c>
      <c r="D16" s="22" t="s">
        <v>97</v>
      </c>
      <c r="E16" s="22" t="s">
        <v>65</v>
      </c>
      <c r="F16" s="22" t="s">
        <v>66</v>
      </c>
      <c r="G16" s="19"/>
      <c r="H16" s="19"/>
    </row>
    <row r="17" spans="7:8">
      <c r="A17" s="0" t="s">
        <v>101</v>
      </c>
      <c r="B17" s="20" t="s">
        <v>102</v>
      </c>
      <c r="C17" s="21" t="s">
        <v>103</v>
      </c>
      <c r="D17" s="22" t="s">
        <v>97</v>
      </c>
      <c r="E17" s="22" t="s">
        <v>65</v>
      </c>
      <c r="F17" s="22" t="s">
        <v>66</v>
      </c>
      <c r="G17" s="19"/>
      <c r="H17" s="19"/>
    </row>
    <row r="18" spans="7:8">
      <c r="A18" s="0" t="s">
        <v>104</v>
      </c>
      <c r="B18" s="20" t="s">
        <v>105</v>
      </c>
      <c r="C18" s="21" t="s">
        <v>106</v>
      </c>
      <c r="D18" s="22" t="s">
        <v>97</v>
      </c>
      <c r="E18" s="22" t="s">
        <v>65</v>
      </c>
      <c r="F18" s="22" t="s">
        <v>66</v>
      </c>
      <c r="G18" s="19"/>
      <c r="H18" s="19"/>
    </row>
    <row r="19" spans="7:8">
      <c r="A19" s="0" t="s">
        <v>107</v>
      </c>
      <c r="B19" s="20" t="s">
        <v>108</v>
      </c>
      <c r="C19" s="21" t="s">
        <v>109</v>
      </c>
      <c r="D19" s="22" t="s">
        <v>97</v>
      </c>
      <c r="E19" s="22" t="s">
        <v>65</v>
      </c>
      <c r="F19" s="22" t="s">
        <v>66</v>
      </c>
      <c r="G19" s="19"/>
      <c r="H19" s="19"/>
    </row>
    <row r="20" spans="7:8">
      <c r="A20" s="0" t="s">
        <v>110</v>
      </c>
      <c r="B20" s="20" t="s">
        <v>111</v>
      </c>
      <c r="C20" s="21" t="s">
        <v>112</v>
      </c>
      <c r="D20" s="22" t="s">
        <v>97</v>
      </c>
      <c r="E20" s="22" t="s">
        <v>65</v>
      </c>
      <c r="F20" s="22" t="s">
        <v>66</v>
      </c>
      <c r="G20" s="19"/>
      <c r="H20" s="19"/>
    </row>
    <row r="21" spans="7:8">
      <c r="A21" s="0" t="s">
        <v>113</v>
      </c>
      <c r="B21" s="20" t="s">
        <v>114</v>
      </c>
      <c r="C21" s="21" t="s">
        <v>115</v>
      </c>
      <c r="D21" s="22" t="s">
        <v>97</v>
      </c>
      <c r="E21" s="22" t="s">
        <v>65</v>
      </c>
      <c r="F21" s="22" t="s">
        <v>66</v>
      </c>
      <c r="G21" s="19"/>
      <c r="H21" s="19"/>
    </row>
    <row r="22" spans="7:8">
      <c r="A22" s="0" t="s">
        <v>116</v>
      </c>
      <c r="B22" s="20" t="s">
        <v>117</v>
      </c>
      <c r="C22" s="21" t="s">
        <v>118</v>
      </c>
      <c r="D22" s="22" t="s">
        <v>97</v>
      </c>
      <c r="E22" s="22" t="s">
        <v>65</v>
      </c>
      <c r="F22" s="22" t="s">
        <v>66</v>
      </c>
      <c r="G22" s="19"/>
      <c r="H22" s="19"/>
    </row>
    <row r="23" ht="119.4" customHeight="true">
      <c r="A23" s="0"/>
      <c r="B23" s="90" t="s">
        <v>27</v>
      </c>
      <c r="C23" s="91"/>
      <c r="D23" s="91"/>
      <c r="E23" s="91"/>
      <c r="F23" s="91"/>
      <c r="G23" s="91"/>
      <c r="H23" s="92"/>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CC" sheet="true" scenarios="true" objects="true"/>
  <protectedRanges>
    <protectedRange sqref="G5:H5" name="区域1"/>
  </protectedRanges>
  <mergeCells count="6">
    <mergeCell ref="B1:H1"/>
    <mergeCell ref="B2:F2"/>
    <mergeCell ref="G2:H2"/>
    <mergeCell ref="B3:F3"/>
    <mergeCell ref="G3:H3"/>
    <mergeCell ref="B23:H2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145</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120</v>
      </c>
      <c r="B5" t="s">
        <v>121</v>
      </c>
      <c r="C5" s="5" t="s">
        <v>62</v>
      </c>
      <c r="D5" s="6" t="s">
        <v>122</v>
      </c>
      <c r="E5" s="7" t="s">
        <v>123</v>
      </c>
      <c r="F5" s="23"/>
      <c r="G5" s="23"/>
    </row>
    <row r="6">
      <c r="A6" s="0" t="s">
        <v>124</v>
      </c>
      <c r="B6" s="0" t="s">
        <v>121</v>
      </c>
      <c r="C6" s="5" t="s">
        <v>68</v>
      </c>
      <c r="D6" s="6" t="s">
        <v>125</v>
      </c>
      <c r="E6" s="7" t="s">
        <v>123</v>
      </c>
      <c r="F6" s="23"/>
      <c r="G6" s="23"/>
    </row>
    <row r="7" spans="3:7">
      <c r="A7" s="0" t="s">
        <v>126</v>
      </c>
      <c r="B7" s="0" t="s">
        <v>121</v>
      </c>
      <c r="C7" s="5" t="s">
        <v>71</v>
      </c>
      <c r="D7" s="6" t="s">
        <v>127</v>
      </c>
      <c r="E7" s="7" t="s">
        <v>128</v>
      </c>
      <c r="F7" s="23"/>
      <c r="G7" s="23"/>
    </row>
    <row r="8" spans="3:7">
      <c r="A8" s="0" t="s">
        <v>129</v>
      </c>
      <c r="B8" s="0" t="s">
        <v>121</v>
      </c>
      <c r="C8" s="5" t="s">
        <v>74</v>
      </c>
      <c r="D8" s="6" t="s">
        <v>130</v>
      </c>
      <c r="E8" s="7" t="s">
        <v>123</v>
      </c>
      <c r="F8" s="23"/>
      <c r="G8" s="23"/>
    </row>
    <row r="9" spans="3:7">
      <c r="A9" s="0" t="s">
        <v>131</v>
      </c>
      <c r="B9" s="0" t="s">
        <v>121</v>
      </c>
      <c r="C9" s="5" t="s">
        <v>77</v>
      </c>
      <c r="D9" s="6" t="s">
        <v>132</v>
      </c>
      <c r="E9" s="7" t="s">
        <v>133</v>
      </c>
      <c r="F9" s="23"/>
      <c r="G9" s="23"/>
    </row>
    <row r="10" spans="3:7">
      <c r="A10" s="0" t="s">
        <v>134</v>
      </c>
      <c r="B10" s="0" t="s">
        <v>121</v>
      </c>
      <c r="C10" s="5" t="s">
        <v>80</v>
      </c>
      <c r="D10" s="6" t="s">
        <v>135</v>
      </c>
      <c r="E10" s="7" t="s">
        <v>136</v>
      </c>
      <c r="F10" s="23"/>
      <c r="G10" s="23"/>
    </row>
    <row r="11" spans="3:7">
      <c r="A11" s="0" t="s">
        <v>137</v>
      </c>
      <c r="B11" s="0" t="s">
        <v>121</v>
      </c>
      <c r="C11" s="5" t="s">
        <v>83</v>
      </c>
      <c r="D11" s="6" t="s">
        <v>138</v>
      </c>
      <c r="E11" s="7" t="s">
        <v>136</v>
      </c>
      <c r="F11" s="23"/>
      <c r="G11" s="23"/>
    </row>
    <row r="12" spans="3:7">
      <c r="A12" s="0" t="s">
        <v>139</v>
      </c>
      <c r="B12" s="0" t="s">
        <v>121</v>
      </c>
      <c r="C12" s="5" t="s">
        <v>86</v>
      </c>
      <c r="D12" s="6" t="s">
        <v>140</v>
      </c>
      <c r="E12" s="7" t="s">
        <v>123</v>
      </c>
      <c r="F12" s="23"/>
      <c r="G12" s="23"/>
    </row>
    <row r="13" spans="3:7">
      <c r="A13" s="0" t="s">
        <v>141</v>
      </c>
      <c r="B13" s="0" t="s">
        <v>121</v>
      </c>
      <c r="C13" s="5" t="s">
        <v>89</v>
      </c>
      <c r="D13" s="6" t="s">
        <v>142</v>
      </c>
      <c r="E13" s="7" t="s">
        <v>133</v>
      </c>
      <c r="F13" s="23"/>
      <c r="G13" s="23"/>
    </row>
    <row r="14" spans="3:7">
      <c r="A14" s="0" t="s">
        <v>143</v>
      </c>
      <c r="B14" s="0" t="s">
        <v>121</v>
      </c>
      <c r="C14" s="5" t="s">
        <v>92</v>
      </c>
      <c r="D14" s="6" t="s">
        <v>144</v>
      </c>
      <c r="E14" s="7" t="s">
        <v>136</v>
      </c>
      <c r="F14" s="23"/>
      <c r="G14" s="23"/>
    </row>
    <row r="15" ht="130.35" customHeight="true">
      <c r="A15" s="0"/>
      <c r="B15" s="0"/>
      <c r="C15" s="100" t="s">
        <v>26</v>
      </c>
      <c r="D15" s="101"/>
      <c r="E15" s="101"/>
      <c r="F15" s="101"/>
      <c r="G15" s="102"/>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CC" sheet="true" scenarios="true" objects="true"/>
  <protectedRanges>
    <protectedRange sqref="F5:G5" name="区域1"/>
  </protectedRanges>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