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<sst xmlns="http://schemas.openxmlformats.org/spreadsheetml/2006/main" count="189" uniqueCount="127">
  <si>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</si>
  <si>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</si>
  <si>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</si>
  <si>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</si>
  <si>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</si>
  <si>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</si>
  <si>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</si>
  <si>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</si>
  <si>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</si>
  <si>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</si>
  <si>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</si>
  <si>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</si>
  <si>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</si>
  <si>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</si>
  <si>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</si>
  <si>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</si>
  <si>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</si>
  <si>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</si>
  <si>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</si>
  <si>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</si>
  <si>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</si>
  <si>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</si>
  <si>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</si>
  <si>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</si>
  <si>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</si>
  <si>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</si>
  <si>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</si>
  <si>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</si>
  <si>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</si>
  <si>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</si>
  <si>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</si>
  <si>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</si>
  <si>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</si>
  <si>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</si>
  <si>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</si>
  <si>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</si>
  <si>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</si>
  <si>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</si>
  <si>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</si>
  <si>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</si>
  <si>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</si>
  <si>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</si>
  <si>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</si>
  <si>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</si>
  <si>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</si>
  <si>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</si>
  <si>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</si>
  <si>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</si>
  <si>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</si>
  <si>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</si>
  <si>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</si>
  <si>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</si>
  <si>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</si>
  <si>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</si>
  <si>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</si>
  <si>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</si>
  <si>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</si>
  <si>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</si>
  <si>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</si>
  <si>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</si>
  <si>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</si>
  <si>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</si>
  <si>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</si>
  <si>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乳山市职业中等专业学校2024年高水平校建设实训设备采购项目 
投标（响应）文件
（第二册）</t>
  </si>
  <si>
    <t>乳山市职业中等专业学校</t>
  </si>
  <si>
    <t>SDGP371083000202402000118</t>
  </si>
  <si>
    <t>D</t>
  </si>
  <si>
    <t>美容美发专业实训设备</t>
  </si>
  <si>
    <t>2024 年   月   日</t>
  </si>
  <si>
    <t>{"srow":[],"sheetIndex":1,"corpSeal":1,"tempcode":"1295","packageid":"12788","nameSeal":0,"dataArea":"A1","projectid":"8541","sheetCount":5,"version":"1","mrow":[]}</t>
  </si>
  <si>
    <t>乳山市职业中等专业学校2024年高水平校建设实训设备采购项目</t>
  </si>
  <si>
    <t/>
  </si>
  <si>
    <t>330544</t>
  </si>
  <si>
    <t>1</t>
  </si>
  <si>
    <t>数字化实操镜台</t>
  </si>
  <si>
    <t>330545</t>
  </si>
  <si>
    <t>2</t>
  </si>
  <si>
    <t>数字化移动造型工作台</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</si>
  <si>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12788","nameSeal":0,"dataArea":"A1:A12,C4:M7,D10:M12","projectid":"8541","sheetCount":5,"version":"1","mrow":[{"cols":[{"check":"unique(0)","col":0},{"check":"char(20)","col":6},{"check":"char(96)","col":7},{"check":"char(200)","col":8},{"check":"range(0.000,999999999.999)","col":9},{"check":"range(0.00,999999999.99)","col":10},{"check":"range(0,9999)","col":11,"nullable":"true"},{"check":"range(0,9999)","col":12,"nullable":"true"}],"endRow":11,"isFree":false,"startRow":10}]}</t>
  </si>
  <si>
    <t>乳山市职业中等专业学校2024年高水平校建设实训设备采购项目(D)</t>
  </si>
  <si>
    <t>12788</t>
  </si>
  <si>
    <t>数字化实操镜台，详见采购文件</t>
  </si>
  <si>
    <t>数字化移动造型工作台，详见采购文件</t>
  </si>
  <si>
    <t>{"srow":[],"sheetIndex":3,"corpSeal":1,"tempcode":"1295","packageid":"12788","nameSeal":0,"dataArea":"A1:A6,F5:H6","projectid":"8541","sheetCount":5,"version":"1","mrow":[{"cols":[{"check":"unique(0)","col":0},{"col":5,"nullable":"false"},{"check":"list('无','正','负')","col":6},{"check":"char(1024)","col":7,"nullable":"true"}],"endRow":5,"isFree":false,"startRow":4}]}</t>
  </si>
  <si>
    <t>256173</t>
  </si>
  <si>
    <t>1.01</t>
  </si>
  <si>
    <t>具有独立承担民事责任的能力
法人或其他组织的营业执照等证明文件扫描件；</t>
  </si>
  <si>
    <t>资格性</t>
  </si>
  <si>
    <t>,12788,</t>
  </si>
  <si>
    <t>是</t>
  </si>
  <si>
    <t>256174</t>
  </si>
  <si>
    <t>1.02</t>
  </si>
  <si>
    <t>法定代表人身份证扫描件或授权委托书和代理人身份证扫描件
法定代表人授权委托书；被授权人身份证扫描件；
若响应单位代表为企业法定代表人/单位负责人的，则只需提供企业法定代表人/单位负责人身份证扫描件；</t>
  </si>
  <si>
    <t>256175</t>
  </si>
  <si>
    <t>1.03</t>
  </si>
  <si>
    <t>纳税、完税凭证及社保资金证明
依法缴纳税收和社会保障资金的声明；报价供应商近期的完税凭证及缴纳社保资金凭证的扫描件；（格式自拟）；</t>
  </si>
  <si>
    <t>256176</t>
  </si>
  <si>
    <t>1.04</t>
  </si>
  <si>
    <t>参加政府采购活动前三年内，在经营活动中没有重大违法记录
参加本项目报价前三年内无重大违法记录声明（格式自定）；</t>
  </si>
  <si>
    <t>256177</t>
  </si>
  <si>
    <t>1.05</t>
  </si>
  <si>
    <t>信用
由代理机构查询“信用中国”、报价供应商所在地省级信用官方网站(如:“信用山东)、“中国政府采购网”，对已列入失信被执行人、重大税收违法案件当事人名单、政府采购严重违法失信行为记录名单的供应商，将拒绝其继续参与政府采购活动。</t>
  </si>
  <si>
    <t>256178</t>
  </si>
  <si>
    <t>1.06</t>
  </si>
  <si>
    <t>财务状况
财务状况报告等相关材料
A.供应商自行编制的近一年度公司财务报表或由中介机构出具的近一年度财务审计报告书扫描件(2022年度或2023年度)；
B.银行出具的有效期内的资信证明扫描件。
注：A、B两项提供任意一项均可；</t>
  </si>
  <si>
    <t>256179</t>
  </si>
  <si>
    <t>1.07</t>
  </si>
  <si>
    <t>履行合同所必需的设备和专业技术能力承诺函
具有履行合同所必需的设备和专业技术能力承诺函（格式自拟）；</t>
  </si>
  <si>
    <t>{"srow":[],"sheetIndex":4,"corpSeal":0,"tempcode":"1295","packageid":"12788","nameSeal":0,"dataArea":"A1:A11,G5:H11","projectid":"8541","sheetCount":5,"version":"1","mrow":[{"cols":[{"check":"unique(0)","col":0},{"check":"range(0,5000)","col":6},{"check":"range(0,5000)","col":7}],"endRow":10,"isFree":false,"startRow":4}]}</t>
  </si>
  <si>
    <t>107188</t>
  </si>
  <si>
    <t>价格分
满足磋商文件要求且最终磋商报价最低的报价供应商的价格为评审基准价，其价格分为满分。其他报价供应商的价格分统一按照下列公式计算：
报价得分=(评审基准价／最终磋商报价)×30。</t>
  </si>
  <si>
    <t>30</t>
  </si>
  <si>
    <t>107189</t>
  </si>
  <si>
    <t>企业业绩
自2021年1月1日至今（近三年）完成的同类项目，每份得1分，满分5分。须同时提供中标通知书、合同扫描件缺一项不得分。同类项目完成时间以合同签订时间为准。</t>
  </si>
  <si>
    <t>5</t>
  </si>
  <si>
    <t>107190</t>
  </si>
  <si>
    <t>技术偏离
磋商小组根据供应商提供的数字化实操镜台、数字化移动造型工作站技术参数与磋商文件进行对比：
基础得分30分，所投产品每项低于采购要求的微小偏离扣1分，扣完为止。
若磋商小组认定所投产品技术参数与采购要求出现重大偏离，不满足采购要求时，技术偏离项不得分。
说明：以技术偏离表中的承诺为准，如查实证明响应文件或偏离表中存在虚假承诺，其投标按无效投标处理并承担由此给采购人带来的损失。</t>
  </si>
  <si>
    <t>107191</t>
  </si>
  <si>
    <t>产品的技术水平、参数配置
磋商小组根据供应商提供的产品质量保证及技术方案，由评委根据以下标准进行打分：
1、投标产品整体质量及技术性能符合采购要求，有相关的产品质量保障及技术方案的得10 分；
2、投标产品整体质量及技术性能符合采购要求，但无产品质量保障及技术实施方案7分；
3、投标产品整体质量及技术性能与本项目不符合，相关的产品质量保障及技术方案不便于实施4分。</t>
  </si>
  <si>
    <t>10</t>
  </si>
  <si>
    <t>107192</t>
  </si>
  <si>
    <t>实施方案
磋商小组根据供应商提供的人员配备情况，由评委根据以下标准进行打分：
1、供应商服务团队人员数量充足，具备同类服务经验，专业结构和岗位安排合理，团队整体实力强，拟投入的工具、设备适合本项目的，使用需求的得 5 分；
2、供应商服务团队人员数量充足，专业结构和岗位安排合理，团队整体实力强，拟投入的工具、设备适合本项目的，但没有同类服务经验的得 3 分；
3、供应商具备服务团队但没有同类服务经验，没有提供专业结构和岗位安排的得 1分。</t>
  </si>
  <si>
    <t>107193</t>
  </si>
  <si>
    <t>对接方案
磋商小组根据供应商提供的安装服务情况，由评委根据以下标准进行打分：
供应商提供完善的安装服务、安装要求设置合理的，完工后对废弃垃圾清理外运有保障措施，得 10分；
供应商提供完善的安装服务，提供废弃垃圾清理措施，但无法按要求正常实施的得7分；
提供安装服务杂乱无序，废弃垃圾清理措施无法正常实施的得4分。</t>
  </si>
  <si>
    <t>107194</t>
  </si>
  <si>
    <t>售后服务
磋商小组根据供应商提供的售后服务承诺，由评委根据以下标准进行打分：
1、售后服务满足项目实施的要求，供应商提供的后期服务，目标明确， 服务及时且提供服务承诺合理得10 分；
2、后期服务基本满足项目实施要求，供应商提供的后期服务实施性不强，服务服务无法保障的得7分；
3、后期服务方案、目标杂乱无法实施的得 4 分。</t>
  </si>
  <si>
    <t>{"srow":[],"sheetIndex":5,"corpSeal":0,"tempcode":"1295","packageid":"12788","nameSeal":0,"dataArea":"A1:A11,F5:G11","projectid":"8541","sheetCount":5,"version":"1","mrow":[{"cols":[{"check":"unique(0)","col":0},{"check":"range(0,5000)","col":5},{"check":"range(0,5000)","col":6}],"endRow":10,"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</si>
</sst>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D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78</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112000.0</v>
      </c>
      <c r="D4" s="108"/>
      <c r="E4" s="103" t="s">
        <v>37</v>
      </c>
      <c r="F4" s="103"/>
      <c r="G4" s="149">
        <f>SUM(K11:K12)</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1.0</v>
      </c>
      <c r="F11" s="27"/>
      <c r="G11" s="34"/>
      <c r="H11" s="34"/>
      <c r="I11" s="34"/>
      <c r="J11" s="44"/>
      <c r="K11" s="30">
        <f>E11*J11</f>
        <v>0</v>
      </c>
      <c r="L11" s="28"/>
      <c r="M11" s="29"/>
    </row>
    <row r="12">
      <c r="A12" s="0" t="s">
        <v>75</v>
      </c>
      <c r="B12" s="31" t="s">
        <v>76</v>
      </c>
      <c r="C12" s="27" t="s">
        <v>77</v>
      </c>
      <c r="D12" s="27"/>
      <c r="E12" s="27" t="n">
        <v>1.0</v>
      </c>
      <c r="F12" s="27"/>
      <c r="G12" s="34"/>
      <c r="H12" s="34"/>
      <c r="I12" s="34"/>
      <c r="J12" s="44"/>
      <c r="K12" s="30">
        <f>E12*J12</f>
      </c>
      <c r="L12" s="28"/>
      <c r="M12" s="29"/>
    </row>
    <row r="13" ht="124.2" customHeight="true">
      <c r="A13" s="150"/>
      <c r="B13" s="151" t="s">
        <v>62</v>
      </c>
      <c r="C13" s="152"/>
      <c r="D13" s="153"/>
      <c r="E13" s="154"/>
      <c r="F13" s="155"/>
      <c r="G13" s="156"/>
      <c r="H13" s="157"/>
      <c r="I13" s="158"/>
      <c r="J13" s="159"/>
      <c r="K13" s="160">
        <f>SUM(K11:K12)</f>
      </c>
      <c r="L13" s="161"/>
      <c r="M13" s="162"/>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D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3:M13"/>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83</v>
      </c>
      <c r="D1" s="115" t="s">
        <v>40</v>
      </c>
      <c r="E1" s="115"/>
      <c r="F1" s="115"/>
      <c r="G1" s="115"/>
      <c r="H1" s="115"/>
    </row>
    <row r="2" spans="4:8">
      <c r="D2" s="116" t="s">
        <v>79</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80</v>
      </c>
      <c r="C5" t="s">
        <v>66</v>
      </c>
      <c r="D5" s="37" t="s">
        <v>74</v>
      </c>
      <c r="E5" s="38" t="s">
        <v>81</v>
      </c>
      <c r="F5" s="39"/>
      <c r="G5" s="40"/>
      <c r="H5" s="41"/>
    </row>
    <row r="6">
      <c r="A6" s="0" t="s">
        <v>75</v>
      </c>
      <c r="B6" s="0" t="s">
        <v>80</v>
      </c>
      <c r="C6" s="0" t="s">
        <v>66</v>
      </c>
      <c r="D6" s="37" t="s">
        <v>77</v>
      </c>
      <c r="E6" s="38" t="s">
        <v>82</v>
      </c>
      <c r="F6" s="39"/>
      <c r="G6" s="40"/>
      <c r="H6" s="41"/>
    </row>
    <row r="7" ht="98.25" customHeight="true">
      <c r="A7" s="0"/>
      <c r="B7" s="0"/>
      <c r="C7" s="0"/>
      <c r="D7" s="113" t="s">
        <v>54</v>
      </c>
      <c r="E7" s="113"/>
      <c r="F7" s="113"/>
      <c r="G7" s="114"/>
      <c r="H7" s="114"/>
    </row>
  </sheetData>
  <sheetProtection password="CBDC" sheet="true" scenarios="true" objects="true"/>
  <mergeCells count="6">
    <mergeCell ref="D1:H1"/>
    <mergeCell ref="D2:F2"/>
    <mergeCell ref="G2:H2"/>
    <mergeCell ref="D3:E3"/>
    <mergeCell ref="F3:H3"/>
    <mergeCell ref="D7:H7"/>
    <mergeCell ref="C6:C7"/>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108</v>
      </c>
      <c r="B1" s="123" t="s">
        <v>4</v>
      </c>
      <c r="C1" s="123"/>
      <c r="D1" s="123"/>
      <c r="E1" s="123"/>
      <c r="F1" s="123"/>
      <c r="G1" s="123"/>
      <c r="H1" s="123"/>
    </row>
    <row r="2" spans="2:8">
      <c r="B2" s="124" t="s">
        <v>79</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84</v>
      </c>
      <c r="B5" s="23" t="s">
        <v>85</v>
      </c>
      <c r="C5" s="24" t="s">
        <v>86</v>
      </c>
      <c r="D5" s="25" t="s">
        <v>87</v>
      </c>
      <c r="E5" s="25" t="s">
        <v>88</v>
      </c>
      <c r="F5" s="25" t="s">
        <v>89</v>
      </c>
      <c r="G5" s="20"/>
      <c r="H5" s="20"/>
    </row>
    <row r="6">
      <c r="A6" s="0" t="s">
        <v>90</v>
      </c>
      <c r="B6" s="23" t="s">
        <v>91</v>
      </c>
      <c r="C6" s="24" t="s">
        <v>92</v>
      </c>
      <c r="D6" s="25" t="s">
        <v>87</v>
      </c>
      <c r="E6" s="25" t="s">
        <v>88</v>
      </c>
      <c r="F6" s="25" t="s">
        <v>89</v>
      </c>
      <c r="G6" s="20"/>
      <c r="H6" s="20"/>
    </row>
    <row r="7" spans="2:8">
      <c r="A7" s="0" t="s">
        <v>93</v>
      </c>
      <c r="B7" s="23" t="s">
        <v>94</v>
      </c>
      <c r="C7" s="24" t="s">
        <v>95</v>
      </c>
      <c r="D7" s="25" t="s">
        <v>87</v>
      </c>
      <c r="E7" s="25" t="s">
        <v>88</v>
      </c>
      <c r="F7" s="25" t="s">
        <v>89</v>
      </c>
      <c r="G7" s="20"/>
      <c r="H7" s="20"/>
    </row>
    <row r="8" spans="2:8">
      <c r="A8" s="0" t="s">
        <v>96</v>
      </c>
      <c r="B8" s="23" t="s">
        <v>97</v>
      </c>
      <c r="C8" s="24" t="s">
        <v>98</v>
      </c>
      <c r="D8" s="25" t="s">
        <v>87</v>
      </c>
      <c r="E8" s="25" t="s">
        <v>88</v>
      </c>
      <c r="F8" s="25" t="s">
        <v>89</v>
      </c>
      <c r="G8" s="20"/>
      <c r="H8" s="20"/>
    </row>
    <row r="9" spans="2:8">
      <c r="A9" s="0" t="s">
        <v>99</v>
      </c>
      <c r="B9" s="23" t="s">
        <v>100</v>
      </c>
      <c r="C9" s="24" t="s">
        <v>101</v>
      </c>
      <c r="D9" s="25" t="s">
        <v>87</v>
      </c>
      <c r="E9" s="25" t="s">
        <v>88</v>
      </c>
      <c r="F9" s="25" t="s">
        <v>89</v>
      </c>
      <c r="G9" s="20"/>
      <c r="H9" s="20"/>
    </row>
    <row r="10" spans="2:8">
      <c r="A10" s="0" t="s">
        <v>102</v>
      </c>
      <c r="B10" s="23" t="s">
        <v>103</v>
      </c>
      <c r="C10" s="24" t="s">
        <v>104</v>
      </c>
      <c r="D10" s="25" t="s">
        <v>87</v>
      </c>
      <c r="E10" s="25" t="s">
        <v>88</v>
      </c>
      <c r="F10" s="25" t="s">
        <v>89</v>
      </c>
      <c r="G10" s="20"/>
      <c r="H10" s="20"/>
    </row>
    <row r="11" spans="2:8">
      <c r="A11" s="0" t="s">
        <v>105</v>
      </c>
      <c r="B11" s="23" t="s">
        <v>106</v>
      </c>
      <c r="C11" s="24" t="s">
        <v>107</v>
      </c>
      <c r="D11" s="25" t="s">
        <v>87</v>
      </c>
      <c r="E11" s="25" t="s">
        <v>88</v>
      </c>
      <c r="F11" s="25" t="s">
        <v>89</v>
      </c>
      <c r="G11" s="20"/>
      <c r="H11" s="20"/>
    </row>
    <row r="12" ht="119.7" customHeight="true">
      <c r="A12" s="0"/>
      <c r="B12" s="121" t="s">
        <v>55</v>
      </c>
      <c r="C12" s="122"/>
      <c r="D12" s="122"/>
      <c r="E12" s="122"/>
      <c r="F12" s="122"/>
      <c r="G12" s="22"/>
      <c r="H12" s="21"/>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DC" sheet="true" scenarios="true" objects="true"/>
  <mergeCells count="6">
    <mergeCell ref="B1:H1"/>
    <mergeCell ref="B2:F2"/>
    <mergeCell ref="G2:H2"/>
    <mergeCell ref="B3:F3"/>
    <mergeCell ref="G3:H3"/>
    <mergeCell ref="B12:H12"/>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126</v>
      </c>
      <c r="C1" s="123" t="s">
        <v>13</v>
      </c>
      <c r="D1" s="123"/>
      <c r="E1" s="123"/>
      <c r="F1" s="123"/>
      <c r="G1" s="123"/>
    </row>
    <row r="2" spans="3:7">
      <c r="C2" s="124" t="s">
        <v>79</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109</v>
      </c>
      <c r="B5" t="s">
        <v>80</v>
      </c>
      <c r="C5" s="5" t="s">
        <v>85</v>
      </c>
      <c r="D5" s="6" t="s">
        <v>110</v>
      </c>
      <c r="E5" s="7" t="s">
        <v>111</v>
      </c>
      <c r="F5" s="26"/>
      <c r="G5" s="26"/>
    </row>
    <row r="6">
      <c r="A6" s="0" t="s">
        <v>112</v>
      </c>
      <c r="B6" s="0" t="s">
        <v>80</v>
      </c>
      <c r="C6" s="5" t="s">
        <v>91</v>
      </c>
      <c r="D6" s="6" t="s">
        <v>113</v>
      </c>
      <c r="E6" s="7" t="s">
        <v>114</v>
      </c>
      <c r="F6" s="26"/>
      <c r="G6" s="26"/>
    </row>
    <row r="7" spans="3:7">
      <c r="A7" s="0" t="s">
        <v>115</v>
      </c>
      <c r="B7" s="0" t="s">
        <v>80</v>
      </c>
      <c r="C7" s="5" t="s">
        <v>94</v>
      </c>
      <c r="D7" s="6" t="s">
        <v>116</v>
      </c>
      <c r="E7" s="7" t="s">
        <v>111</v>
      </c>
      <c r="F7" s="26"/>
      <c r="G7" s="26"/>
    </row>
    <row r="8" spans="3:7">
      <c r="A8" s="0" t="s">
        <v>117</v>
      </c>
      <c r="B8" s="0" t="s">
        <v>80</v>
      </c>
      <c r="C8" s="5" t="s">
        <v>97</v>
      </c>
      <c r="D8" s="6" t="s">
        <v>118</v>
      </c>
      <c r="E8" s="7" t="s">
        <v>119</v>
      </c>
      <c r="F8" s="26"/>
      <c r="G8" s="26"/>
    </row>
    <row r="9" spans="3:7">
      <c r="A9" s="0" t="s">
        <v>120</v>
      </c>
      <c r="B9" s="0" t="s">
        <v>80</v>
      </c>
      <c r="C9" s="5" t="s">
        <v>100</v>
      </c>
      <c r="D9" s="6" t="s">
        <v>121</v>
      </c>
      <c r="E9" s="7" t="s">
        <v>114</v>
      </c>
      <c r="F9" s="26"/>
      <c r="G9" s="26"/>
    </row>
    <row r="10" spans="3:7">
      <c r="A10" s="0" t="s">
        <v>122</v>
      </c>
      <c r="B10" s="0" t="s">
        <v>80</v>
      </c>
      <c r="C10" s="5" t="s">
        <v>103</v>
      </c>
      <c r="D10" s="6" t="s">
        <v>123</v>
      </c>
      <c r="E10" s="7" t="s">
        <v>119</v>
      </c>
      <c r="F10" s="26"/>
      <c r="G10" s="26"/>
    </row>
    <row r="11" spans="3:7">
      <c r="A11" s="0" t="s">
        <v>124</v>
      </c>
      <c r="B11" s="0" t="s">
        <v>80</v>
      </c>
      <c r="C11" s="5" t="s">
        <v>106</v>
      </c>
      <c r="D11" s="6" t="s">
        <v>125</v>
      </c>
      <c r="E11" s="7" t="s">
        <v>119</v>
      </c>
      <c r="F11" s="26"/>
      <c r="G11" s="26"/>
    </row>
    <row r="12" ht="130.5" customHeight="true">
      <c r="A12" s="0"/>
      <c r="B12" s="0"/>
      <c r="C12" s="130" t="s">
        <v>56</v>
      </c>
      <c r="D12" s="131"/>
      <c r="E12" s="131"/>
      <c r="F12" s="22"/>
      <c r="G12" s="21"/>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DC" sheet="true" scenarios="true" objects="true"/>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