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<sst xmlns="http://schemas.openxmlformats.org/spreadsheetml/2006/main" count="259" uniqueCount="165">
  <si>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</si>
  <si>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</si>
  <si>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</si>
  <si>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</si>
  <si>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</si>
  <si>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</si>
  <si>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</si>
  <si>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</si>
  <si>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</si>
  <si>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</si>
  <si>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</si>
  <si>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</si>
  <si>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</si>
  <si>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</si>
  <si>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</si>
  <si>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</si>
  <si>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</si>
  <si>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</si>
  <si>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</si>
  <si>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</si>
  <si>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</si>
  <si>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</si>
  <si>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</si>
  <si>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</si>
  <si>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</si>
  <si>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</si>
  <si>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</si>
  <si>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</si>
  <si>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</si>
  <si>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</si>
  <si>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</si>
  <si>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</si>
  <si>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</si>
  <si>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</si>
  <si>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</si>
  <si>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</si>
  <si>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</si>
  <si>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</si>
  <si>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</si>
  <si>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</si>
  <si>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</si>
  <si>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</si>
  <si>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</si>
  <si>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</si>
  <si>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</si>
  <si>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</si>
  <si>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</si>
  <si>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</si>
  <si>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2024年规划编研工作 
投标（响应）文件
（第二册）</t>
  </si>
  <si>
    <t>荣成市规划服务中心</t>
  </si>
  <si>
    <t>SDGP371082000202402000170_2</t>
  </si>
  <si>
    <t>A</t>
  </si>
  <si>
    <t>2024年规划编研工作</t>
  </si>
  <si>
    <t>2024 年   月   日</t>
  </si>
  <si>
    <t>{"srow":[],"sheetIndex":1,"corpSeal":1,"tempcode":"1301","packageid":"12557","nameSeal":0,"dataArea":"A1","projectid":"8414","sheetCount":4,"version":"3","mrow":[]}</t>
  </si>
  <si>
    <t/>
  </si>
  <si>
    <t>326157</t>
  </si>
  <si>
    <t>1</t>
  </si>
  <si>
    <t>春汇物流园北侧项目规划</t>
  </si>
  <si>
    <t>项</t>
  </si>
  <si>
    <t>326158</t>
  </si>
  <si>
    <t>2</t>
  </si>
  <si>
    <t>长青海世界小区生活服务配套设施规划方案</t>
  </si>
  <si>
    <t>326159</t>
  </si>
  <si>
    <t>3</t>
  </si>
  <si>
    <t>成山非公路胎项目周边地块规划方案</t>
  </si>
  <si>
    <t>326160</t>
  </si>
  <si>
    <t>4</t>
  </si>
  <si>
    <t>台上楚家地块规划方案</t>
  </si>
  <si>
    <t>326161</t>
  </si>
  <si>
    <t>5</t>
  </si>
  <si>
    <t>樱花湖和绿岛湖南湖连接桥（高架桥）设计方案</t>
  </si>
  <si>
    <t>326162</t>
  </si>
  <si>
    <t>6</t>
  </si>
  <si>
    <t>老化肥厂区域规划</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</si>
  <si>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12557","nameSeal":0,"dataArea":"A1:A16,C4:G7,D10:G16","projectid":"8414","sheetCount":4,"version":"3","mrow":[{"cols":[{"check":"unique(0)","col":0},{"check":"range(0.000,999999999.999)","col":5},{"check":"range(0.00,999999999.99)","col":6}],"endRow":15,"isFree":false,"startRow":10}]}</t>
  </si>
  <si>
    <t>2024年规划编研工作(A)</t>
  </si>
  <si>
    <t>251929</t>
  </si>
  <si>
    <t>1.01</t>
  </si>
  <si>
    <t>营业执照
有效的营业执照副本扫描件；</t>
  </si>
  <si>
    <t>资格性</t>
  </si>
  <si>
    <t>,12557,</t>
  </si>
  <si>
    <t>是</t>
  </si>
  <si>
    <t>251930</t>
  </si>
  <si>
    <t>1.02</t>
  </si>
  <si>
    <t>法人授权委托书
法定代表人授权委托书(格式见本文件第五章）；被授权人身份证扫描件（若投标人到现场参与开标，须提供被授权人身份证原件校验）；
若投标单位代表为企业法定代表人/单位负责人的，则只需提供企业法定代表人/单位负责人身份证扫描件(加盖投标单位公章，若到现场并持身份证原件现场校验)</t>
  </si>
  <si>
    <t>251931</t>
  </si>
  <si>
    <t>1.03</t>
  </si>
  <si>
    <t>资质证书
投标人提供城乡规划编制乙级及以上资质证书扫描件；</t>
  </si>
  <si>
    <t>251932</t>
  </si>
  <si>
    <t>1.04</t>
  </si>
  <si>
    <t>资格证书
须提供项目负责人注册城乡规划师职业资格证书扫描件；</t>
  </si>
  <si>
    <t>251933</t>
  </si>
  <si>
    <t>1.05</t>
  </si>
  <si>
    <t>良好的商业信誉
投标人具有良好的商业信誉，按照《关于做好政府采购信用信息查询使用及登记工作的通知》（鲁财采[2016]34号）的要求，采购人（采购代理机构）在报价当日查询“信用中国”网站（www.creditchina.gov.cn）、中国政府采购网（www.ccgp.gov.cn）、“信用山东”（注册地非山东省内无须查询信用山东）网站（credit.shandong.gov.cn）中的登记信息，对查询结果中涉及已列入失信被执行人、重大税收违法案件当事人名单、政府采购严重违法失信行为记录名单及其他不符合《中华人民共和国政府采购法》第二十二条规定条件的投标人，将拒绝其继续参与政府采购活动；</t>
  </si>
  <si>
    <t>251934</t>
  </si>
  <si>
    <t>1.06</t>
  </si>
  <si>
    <t>依法缴纳税收和社会保障资金
投标人的依法缴纳税收和社会保障资金的声明（未在山东省内缴纳税收和社会保障资金的投标人必须提供近期缴纳税收和社会保障资金的证明材料；依法免税或不需要缴纳社会保障资金的投标人，应提供相关证明材料）；
投标人应自行登录“山东省政府采购网”查询近期在山东省缴纳税收和社会保障资金的情况。对于反馈有税收和社会保障资金缴费信息的，则在投标文件中提供依法缴纳税收和社会保障资金的声明即可，对于反馈无相关信息的，则应在投标文件中提供近期缴纳税收和社会保障资金的证明材料；</t>
  </si>
  <si>
    <t>251935</t>
  </si>
  <si>
    <t>1.07</t>
  </si>
  <si>
    <t>无重大违法违纪行为证明
投标人近3年内在经营活动中没有重大违法记录的声明，如不提供视为报价无效；</t>
  </si>
  <si>
    <t>251936</t>
  </si>
  <si>
    <t>1.08</t>
  </si>
  <si>
    <t>投标人的履约能力
投标人具有履行合同所必需的设备和专业技术能力承诺函（格式自拟）；</t>
  </si>
  <si>
    <t>251937</t>
  </si>
  <si>
    <t>1.09</t>
  </si>
  <si>
    <t>财务报表
投标人自行编制的2023年度公司财务报表或由中介机构出具的2023年度财务审计报告书扫描件；银行出具的有效期内的资信证明扫描件（二选一）；</t>
  </si>
  <si>
    <t>251938</t>
  </si>
  <si>
    <t>1.1</t>
  </si>
  <si>
    <t>本项目专门面相中小企业采购
本项目为专门面向中小微企业项目，投标人必须是中小微企业，并按规定的格式提供中小微企业的声明函，否则为无效响应；</t>
  </si>
  <si>
    <t>251939</t>
  </si>
  <si>
    <t>1.11</t>
  </si>
  <si>
    <t>联合体投标
本项目不接受联合体。</t>
  </si>
  <si>
    <t>251940</t>
  </si>
  <si>
    <t>1.12</t>
  </si>
  <si>
    <t>投标文件按规定签署及盖章的
投标文件按规定签署及盖章的；</t>
  </si>
  <si>
    <t>符合性</t>
  </si>
  <si>
    <t>251941</t>
  </si>
  <si>
    <t>1.13</t>
  </si>
  <si>
    <t>不存在报价高于规定的上限价格的；
不存在报价高于规定的上限价格的；</t>
  </si>
  <si>
    <t>251942</t>
  </si>
  <si>
    <t>1.14</t>
  </si>
  <si>
    <t>投标人的法定代表人或被授权人在规定时间内且按规定的要求进行答疑或澄清的；
投标人的法定代表人或被授权人在规定时间内且按规定的要求进行答疑或澄清的；</t>
  </si>
  <si>
    <t>251943</t>
  </si>
  <si>
    <t>1.15</t>
  </si>
  <si>
    <t>不存在报价有效期比招标文件规定短的；
不存在报价有效期比招标文件规定短的；</t>
  </si>
  <si>
    <t>251944</t>
  </si>
  <si>
    <t>1.16</t>
  </si>
  <si>
    <t>投标报价、交付期、服务期、付款方式等能满足招标文件要求的；
投标报价、交付期、服务期、付款方式等能满足招标文件要求的；</t>
  </si>
  <si>
    <t>251945</t>
  </si>
  <si>
    <t>1.17</t>
  </si>
  <si>
    <t>不存在参加同一项目的不同投标人的电子投标（响应）文件文件制作机器码（MAC地址）一致且使用的电子密钥相同的且使用同一台电脑编制上传的；
不存在参加同一项目的不同投标人的电子投标（响应）文件文件制作机器码（MAC地址）一致且使用的电子密钥相同的且使用同一台电脑编制上传的；</t>
  </si>
  <si>
    <t>251946</t>
  </si>
  <si>
    <t>1.18</t>
  </si>
  <si>
    <t>不存在单位负责人为同一人或者存在控股或管理关系的不同投标人，参与同一采购项目或者多包中同一包的；
不存在单位负责人为同一人或者存在控股或管理关系的不同投标人，参与同一采购项目或者多包中同一包的；</t>
  </si>
  <si>
    <t>251947</t>
  </si>
  <si>
    <t>1.19</t>
  </si>
  <si>
    <t>不存在评标委员会认为不符合招标文件其他实质性要求或法律规定的。
不存在评标委员会认为不符合招标文件其他实质性要求或法律规定的。</t>
  </si>
  <si>
    <t>{"srow":[],"sheetIndex":3,"corpSeal":0,"tempcode":"1301","packageid":"12557","nameSeal":0,"dataArea":"A1:A23,G5:H23","projectid":"8414","sheetCount":4,"version":"3","mrow":[{"cols":[{"check":"unique(0)","col":0},{"check":"range(0,5000)","col":6},{"check":"range(0,5000)","col":7}],"endRow":22,"isFree":false,"startRow":4}]}</t>
  </si>
  <si>
    <t>105461</t>
  </si>
  <si>
    <t>12557</t>
  </si>
  <si>
    <t>投标报价
满足招标文件要求且投标价格最低的投标报价为评标基准价，其价格分为满分（标准分）。其他供应商的价格分统一按照下列公式计算：投标报价得分=(评标基准价／投标报价)×15。</t>
  </si>
  <si>
    <t>15</t>
  </si>
  <si>
    <t>105462</t>
  </si>
  <si>
    <t>2.01</t>
  </si>
  <si>
    <t>企业业绩
投标人开标截止之日起前两年（以合同签订时间为准）完成的同类项目业绩，每提供一项得1分，最高得3分。
注：投标文件中提供网站中标公告（公示）截图、中标通知书、合同扫描件，否则不得分。</t>
  </si>
  <si>
    <t>105463</t>
  </si>
  <si>
    <t>2.02</t>
  </si>
  <si>
    <t>人员配备1
1.拟投入项目负责人岗位为一级注册建筑师或一级注册城乡规划师的，得5分。</t>
  </si>
  <si>
    <t>105464</t>
  </si>
  <si>
    <t>人员配备2
2.拟投入技术负责人岗位为高级工程师（建筑师或规划师）的，得5分。</t>
  </si>
  <si>
    <t>105465</t>
  </si>
  <si>
    <t>人员配备3
3.①拟投入本项目团队总人数达到6人及以上（项目负责人岗、技术负责人岗除外）且均为城乡规划中级工程师或建筑工程中级工程师的，得10分；②拟投入本项目团队总人数达到4人及以上6人以下（项目负责人岗、技术负责人岗除外）且均为城乡规划中级工程师或建筑工程中级工程师的，得5分；③拟投入本项目团队总人数为4人以下（项目负责人岗、技术负责人岗除外）的，不得分；</t>
  </si>
  <si>
    <t>10</t>
  </si>
  <si>
    <t>105466</t>
  </si>
  <si>
    <t>3.01</t>
  </si>
  <si>
    <t>对项目的理解
评标委员会根据投标单位提供的对项目背景和编制内容理解进行综合评审，由评委以1分为单位进行打分：
【11分-15分】：项目背景和编制内容理解准确、全面；
【6分-10分】：项目背景和编制内容理解比较准确、比较全面；
【0分-5分】：项目背景和编制内容理解一般、简陋，仅能满足基本的采购需求的。</t>
  </si>
  <si>
    <t>105467</t>
  </si>
  <si>
    <t>3.02</t>
  </si>
  <si>
    <t>规划方案
评标委员会根据投标单位提供的服务方案与成果质量进行综合评审，由评委以1分为单位进行打分：
【25分-37分】：设计和规划方案符合地方实际，功能和特色明显，设计表现丰富、美观，能够充分表现设计意图，设计深度及方案完整度满足招标文件要求；
【12分-24分】：设计和规划方案较符合地方实际，功能和特色较明显，设计表现较丰富、美观，能够表现设计意图，设计深度及方案完整度基本满足招标文件要求；
【0分-11分】：设计和规划方案与地方实际差距较远，功能和特色一般，设计表现仅能够满足基本需求，设计深度及方案完整度较差。</t>
  </si>
  <si>
    <t>37</t>
  </si>
  <si>
    <t>105468</t>
  </si>
  <si>
    <t>3.03</t>
  </si>
  <si>
    <t>质量保证措施
评标委员会根据投标单位提供的质量保证措施和项目后续服务方案进行综合评审，由评委以1分为单位进行打分：
【7分-10分】：质量保证体系及控制措施明确、项目后续服务方案完善，有突出的服务优势；
【4分-6分】：质量保证体系及控制措施较明确、项目后续服务方案较完善；
【0分-3分】：质量保证体系及控制措施一般、项目后续服务方案一般，仅能满足基本的采购需求的。</t>
  </si>
  <si>
    <t>{"srow":[],"sheetIndex":4,"corpSeal":0,"tempcode":"1301","packageid":"12557","nameSeal":0,"dataArea":"A1:A12,F5:G12","projectid":"8414","sheetCount":4,"version":"3","mrow":[{"cols":[{"check":"unique(0)","col":0},{"check":"range(0,5000)","col":5},{"check":"range(0,5000)","col":6}],"endRow":11,"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</si>
</sst>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37">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178" fontId="30" fillId="0" borderId="3" xfId="0" applyNumberFormat="1" applyFont="1" applyBorder="1" applyAlignment="1">
      <alignment horizontal="center" vertical="center" wrapText="1"/>
      <protection locked="true"/>
    </xf>
    <xf numFmtId="0" fontId="0" fillId="9" borderId="20" xfId="0" applyBorder="true" applyFill="true">
      <alignment vertical="center"/>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F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75</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1690000.0</v>
      </c>
      <c r="D4" s="31" t="s">
        <v>28</v>
      </c>
      <c r="E4" s="114">
        <f>SUM(G11:G16)</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58</v>
      </c>
      <c r="D11" s="24" t="n">
        <v>1.0</v>
      </c>
      <c r="E11" s="24" t="s">
        <v>59</v>
      </c>
      <c r="F11" s="35"/>
      <c r="G11" s="36">
        <f>D11*F11</f>
        <v>0</v>
      </c>
    </row>
    <row r="12">
      <c r="A12" s="0" t="s">
        <v>60</v>
      </c>
      <c r="B12" s="26" t="s">
        <v>61</v>
      </c>
      <c r="C12" s="24" t="s">
        <v>62</v>
      </c>
      <c r="D12" s="24" t="n">
        <v>1.0</v>
      </c>
      <c r="E12" s="24" t="s">
        <v>59</v>
      </c>
      <c r="F12" s="35"/>
      <c r="G12" s="36">
        <f>D12*F12</f>
      </c>
    </row>
    <row r="13">
      <c r="A13" s="0" t="s">
        <v>63</v>
      </c>
      <c r="B13" s="26" t="s">
        <v>64</v>
      </c>
      <c r="C13" s="24" t="s">
        <v>65</v>
      </c>
      <c r="D13" s="24" t="n">
        <v>1.0</v>
      </c>
      <c r="E13" s="24" t="s">
        <v>59</v>
      </c>
      <c r="F13" s="35"/>
      <c r="G13" s="36">
        <f>D13*F13</f>
      </c>
    </row>
    <row r="14">
      <c r="A14" s="0" t="s">
        <v>66</v>
      </c>
      <c r="B14" s="26" t="s">
        <v>67</v>
      </c>
      <c r="C14" s="24" t="s">
        <v>68</v>
      </c>
      <c r="D14" s="24" t="n">
        <v>1.0</v>
      </c>
      <c r="E14" s="24" t="s">
        <v>59</v>
      </c>
      <c r="F14" s="35"/>
      <c r="G14" s="36">
        <f>D14*F14</f>
      </c>
    </row>
    <row r="15">
      <c r="A15" s="0" t="s">
        <v>69</v>
      </c>
      <c r="B15" s="26" t="s">
        <v>70</v>
      </c>
      <c r="C15" s="24" t="s">
        <v>71</v>
      </c>
      <c r="D15" s="24" t="n">
        <v>1.0</v>
      </c>
      <c r="E15" s="24" t="s">
        <v>59</v>
      </c>
      <c r="F15" s="35"/>
      <c r="G15" s="36">
        <f>D15*F15</f>
      </c>
    </row>
    <row r="16">
      <c r="A16" s="0" t="s">
        <v>72</v>
      </c>
      <c r="B16" s="26" t="s">
        <v>73</v>
      </c>
      <c r="C16" s="24" t="s">
        <v>74</v>
      </c>
      <c r="D16" s="24" t="n">
        <v>1.0</v>
      </c>
      <c r="E16" s="24" t="s">
        <v>59</v>
      </c>
      <c r="F16" s="35"/>
      <c r="G16" s="36">
        <f>D16*F16</f>
      </c>
    </row>
    <row r="17" ht="117.75" customHeight="true">
      <c r="A17" s="115"/>
      <c r="B17" s="116" t="s">
        <v>47</v>
      </c>
      <c r="C17" s="117"/>
      <c r="D17" s="118"/>
      <c r="E17" s="119"/>
      <c r="F17" s="120"/>
      <c r="G17" s="121">
        <f>SUM(G11:G16)</f>
      </c>
    </row>
  </sheetData>
  <sheetProtection password="CAF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7:G17"/>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138</v>
      </c>
      <c r="B1" s="93" t="s">
        <v>5</v>
      </c>
      <c r="C1" s="93"/>
      <c r="D1" s="93"/>
      <c r="E1" s="93"/>
      <c r="F1" s="93"/>
      <c r="G1" s="93"/>
      <c r="H1" s="93"/>
    </row>
    <row r="2" spans="2:8">
      <c r="B2" s="94" t="s">
        <v>76</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77</v>
      </c>
      <c r="B5" s="20" t="s">
        <v>78</v>
      </c>
      <c r="C5" s="21" t="s">
        <v>79</v>
      </c>
      <c r="D5" s="22" t="s">
        <v>80</v>
      </c>
      <c r="E5" s="22" t="s">
        <v>81</v>
      </c>
      <c r="F5" s="22" t="s">
        <v>82</v>
      </c>
      <c r="G5" s="19"/>
      <c r="H5" s="19"/>
    </row>
    <row r="6">
      <c r="A6" s="0" t="s">
        <v>83</v>
      </c>
      <c r="B6" s="20" t="s">
        <v>84</v>
      </c>
      <c r="C6" s="21" t="s">
        <v>85</v>
      </c>
      <c r="D6" s="22" t="s">
        <v>80</v>
      </c>
      <c r="E6" s="22" t="s">
        <v>81</v>
      </c>
      <c r="F6" s="22" t="s">
        <v>82</v>
      </c>
      <c r="G6" s="19"/>
      <c r="H6" s="19"/>
    </row>
    <row r="7" spans="2:8">
      <c r="A7" s="0" t="s">
        <v>86</v>
      </c>
      <c r="B7" s="20" t="s">
        <v>87</v>
      </c>
      <c r="C7" s="21" t="s">
        <v>88</v>
      </c>
      <c r="D7" s="22" t="s">
        <v>80</v>
      </c>
      <c r="E7" s="22" t="s">
        <v>81</v>
      </c>
      <c r="F7" s="22" t="s">
        <v>82</v>
      </c>
      <c r="G7" s="19"/>
      <c r="H7" s="19"/>
    </row>
    <row r="8" spans="2:8">
      <c r="A8" s="0" t="s">
        <v>89</v>
      </c>
      <c r="B8" s="20" t="s">
        <v>90</v>
      </c>
      <c r="C8" s="21" t="s">
        <v>91</v>
      </c>
      <c r="D8" s="22" t="s">
        <v>80</v>
      </c>
      <c r="E8" s="22" t="s">
        <v>81</v>
      </c>
      <c r="F8" s="22" t="s">
        <v>82</v>
      </c>
      <c r="G8" s="19"/>
      <c r="H8" s="19"/>
    </row>
    <row r="9" spans="2:8">
      <c r="A9" s="0" t="s">
        <v>92</v>
      </c>
      <c r="B9" s="20" t="s">
        <v>93</v>
      </c>
      <c r="C9" s="21" t="s">
        <v>94</v>
      </c>
      <c r="D9" s="22" t="s">
        <v>80</v>
      </c>
      <c r="E9" s="22" t="s">
        <v>81</v>
      </c>
      <c r="F9" s="22" t="s">
        <v>82</v>
      </c>
      <c r="G9" s="19"/>
      <c r="H9" s="19"/>
    </row>
    <row r="10" spans="2:8">
      <c r="A10" s="0" t="s">
        <v>95</v>
      </c>
      <c r="B10" s="20" t="s">
        <v>96</v>
      </c>
      <c r="C10" s="21" t="s">
        <v>97</v>
      </c>
      <c r="D10" s="22" t="s">
        <v>80</v>
      </c>
      <c r="E10" s="22" t="s">
        <v>81</v>
      </c>
      <c r="F10" s="22" t="s">
        <v>82</v>
      </c>
      <c r="G10" s="19"/>
      <c r="H10" s="19"/>
    </row>
    <row r="11" spans="2:8">
      <c r="A11" s="0" t="s">
        <v>98</v>
      </c>
      <c r="B11" s="20" t="s">
        <v>99</v>
      </c>
      <c r="C11" s="21" t="s">
        <v>100</v>
      </c>
      <c r="D11" s="22" t="s">
        <v>80</v>
      </c>
      <c r="E11" s="22" t="s">
        <v>81</v>
      </c>
      <c r="F11" s="22" t="s">
        <v>82</v>
      </c>
      <c r="G11" s="19"/>
      <c r="H11" s="19"/>
    </row>
    <row r="12" spans="2:8">
      <c r="A12" s="0" t="s">
        <v>101</v>
      </c>
      <c r="B12" s="20" t="s">
        <v>102</v>
      </c>
      <c r="C12" s="21" t="s">
        <v>103</v>
      </c>
      <c r="D12" s="22" t="s">
        <v>80</v>
      </c>
      <c r="E12" s="22" t="s">
        <v>81</v>
      </c>
      <c r="F12" s="22" t="s">
        <v>82</v>
      </c>
      <c r="G12" s="19"/>
      <c r="H12" s="19"/>
    </row>
    <row r="13" spans="2:8">
      <c r="A13" s="0" t="s">
        <v>104</v>
      </c>
      <c r="B13" s="20" t="s">
        <v>105</v>
      </c>
      <c r="C13" s="21" t="s">
        <v>106</v>
      </c>
      <c r="D13" s="22" t="s">
        <v>80</v>
      </c>
      <c r="E13" s="22" t="s">
        <v>81</v>
      </c>
      <c r="F13" s="22" t="s">
        <v>82</v>
      </c>
      <c r="G13" s="19"/>
      <c r="H13" s="19"/>
    </row>
    <row r="14" spans="2:8">
      <c r="A14" s="0" t="s">
        <v>107</v>
      </c>
      <c r="B14" s="20" t="s">
        <v>108</v>
      </c>
      <c r="C14" s="21" t="s">
        <v>109</v>
      </c>
      <c r="D14" s="22" t="s">
        <v>80</v>
      </c>
      <c r="E14" s="22" t="s">
        <v>81</v>
      </c>
      <c r="F14" s="22" t="s">
        <v>82</v>
      </c>
      <c r="G14" s="19"/>
      <c r="H14" s="19"/>
    </row>
    <row r="15" spans="2:8">
      <c r="A15" s="0" t="s">
        <v>110</v>
      </c>
      <c r="B15" s="20" t="s">
        <v>111</v>
      </c>
      <c r="C15" s="21" t="s">
        <v>112</v>
      </c>
      <c r="D15" s="22" t="s">
        <v>80</v>
      </c>
      <c r="E15" s="22" t="s">
        <v>81</v>
      </c>
      <c r="F15" s="22" t="s">
        <v>82</v>
      </c>
      <c r="G15" s="19"/>
      <c r="H15" s="19"/>
    </row>
    <row r="16" spans="2:8">
      <c r="A16" s="0" t="s">
        <v>113</v>
      </c>
      <c r="B16" s="20" t="s">
        <v>114</v>
      </c>
      <c r="C16" s="21" t="s">
        <v>115</v>
      </c>
      <c r="D16" s="22" t="s">
        <v>116</v>
      </c>
      <c r="E16" s="22" t="s">
        <v>81</v>
      </c>
      <c r="F16" s="22" t="s">
        <v>82</v>
      </c>
      <c r="G16" s="19"/>
      <c r="H16" s="19"/>
    </row>
    <row r="17" spans="7:8">
      <c r="A17" s="0" t="s">
        <v>117</v>
      </c>
      <c r="B17" s="20" t="s">
        <v>118</v>
      </c>
      <c r="C17" s="21" t="s">
        <v>119</v>
      </c>
      <c r="D17" s="22" t="s">
        <v>116</v>
      </c>
      <c r="E17" s="22" t="s">
        <v>81</v>
      </c>
      <c r="F17" s="22" t="s">
        <v>82</v>
      </c>
      <c r="G17" s="19"/>
      <c r="H17" s="19"/>
    </row>
    <row r="18" spans="7:8">
      <c r="A18" s="0" t="s">
        <v>120</v>
      </c>
      <c r="B18" s="20" t="s">
        <v>121</v>
      </c>
      <c r="C18" s="21" t="s">
        <v>122</v>
      </c>
      <c r="D18" s="22" t="s">
        <v>116</v>
      </c>
      <c r="E18" s="22" t="s">
        <v>81</v>
      </c>
      <c r="F18" s="22" t="s">
        <v>82</v>
      </c>
      <c r="G18" s="19"/>
      <c r="H18" s="19"/>
    </row>
    <row r="19" spans="7:8">
      <c r="A19" s="0" t="s">
        <v>123</v>
      </c>
      <c r="B19" s="20" t="s">
        <v>124</v>
      </c>
      <c r="C19" s="21" t="s">
        <v>125</v>
      </c>
      <c r="D19" s="22" t="s">
        <v>116</v>
      </c>
      <c r="E19" s="22" t="s">
        <v>81</v>
      </c>
      <c r="F19" s="22" t="s">
        <v>82</v>
      </c>
      <c r="G19" s="19"/>
      <c r="H19" s="19"/>
    </row>
    <row r="20" spans="7:8">
      <c r="A20" s="0" t="s">
        <v>126</v>
      </c>
      <c r="B20" s="20" t="s">
        <v>127</v>
      </c>
      <c r="C20" s="21" t="s">
        <v>128</v>
      </c>
      <c r="D20" s="22" t="s">
        <v>116</v>
      </c>
      <c r="E20" s="22" t="s">
        <v>81</v>
      </c>
      <c r="F20" s="22" t="s">
        <v>82</v>
      </c>
      <c r="G20" s="19"/>
      <c r="H20" s="19"/>
    </row>
    <row r="21" spans="7:8">
      <c r="A21" s="0" t="s">
        <v>129</v>
      </c>
      <c r="B21" s="20" t="s">
        <v>130</v>
      </c>
      <c r="C21" s="21" t="s">
        <v>131</v>
      </c>
      <c r="D21" s="22" t="s">
        <v>116</v>
      </c>
      <c r="E21" s="22" t="s">
        <v>81</v>
      </c>
      <c r="F21" s="22" t="s">
        <v>82</v>
      </c>
      <c r="G21" s="19"/>
      <c r="H21" s="19"/>
    </row>
    <row r="22" spans="7:8">
      <c r="A22" s="0" t="s">
        <v>132</v>
      </c>
      <c r="B22" s="20" t="s">
        <v>133</v>
      </c>
      <c r="C22" s="21" t="s">
        <v>134</v>
      </c>
      <c r="D22" s="22" t="s">
        <v>116</v>
      </c>
      <c r="E22" s="22" t="s">
        <v>81</v>
      </c>
      <c r="F22" s="22" t="s">
        <v>82</v>
      </c>
      <c r="G22" s="19"/>
      <c r="H22" s="19"/>
    </row>
    <row r="23" spans="7:8">
      <c r="A23" s="0" t="s">
        <v>135</v>
      </c>
      <c r="B23" s="20" t="s">
        <v>136</v>
      </c>
      <c r="C23" s="21" t="s">
        <v>137</v>
      </c>
      <c r="D23" s="22" t="s">
        <v>116</v>
      </c>
      <c r="E23" s="22" t="s">
        <v>81</v>
      </c>
      <c r="F23" s="22" t="s">
        <v>82</v>
      </c>
      <c r="G23" s="19"/>
      <c r="H23" s="19"/>
    </row>
    <row r="24" ht="119.4" customHeight="true">
      <c r="A24" s="0"/>
      <c r="B24" s="90" t="s">
        <v>27</v>
      </c>
      <c r="C24" s="91"/>
      <c r="D24" s="91"/>
      <c r="E24" s="91"/>
      <c r="F24" s="91"/>
      <c r="G24" s="91"/>
      <c r="H24" s="92"/>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FC" sheet="true" scenarios="true" objects="true"/>
  <protectedRanges>
    <protectedRange sqref="G5:H5" name="区域1"/>
  </protectedRanges>
  <mergeCells count="6">
    <mergeCell ref="B1:H1"/>
    <mergeCell ref="B2:F2"/>
    <mergeCell ref="G2:H2"/>
    <mergeCell ref="B3:F3"/>
    <mergeCell ref="G3:H3"/>
    <mergeCell ref="B24:H24"/>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164</v>
      </c>
      <c r="C1" s="93" t="s">
        <v>14</v>
      </c>
      <c r="D1" s="93"/>
      <c r="E1" s="93"/>
      <c r="F1" s="93"/>
      <c r="G1" s="93"/>
    </row>
    <row r="2" spans="3:7">
      <c r="C2" s="94" t="s">
        <v>76</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139</v>
      </c>
      <c r="B5" t="s">
        <v>140</v>
      </c>
      <c r="C5" s="5" t="s">
        <v>78</v>
      </c>
      <c r="D5" s="6" t="s">
        <v>141</v>
      </c>
      <c r="E5" s="7" t="s">
        <v>142</v>
      </c>
      <c r="F5" s="23"/>
      <c r="G5" s="23"/>
    </row>
    <row r="6">
      <c r="A6" s="0" t="s">
        <v>143</v>
      </c>
      <c r="B6" s="0" t="s">
        <v>140</v>
      </c>
      <c r="C6" s="5" t="s">
        <v>144</v>
      </c>
      <c r="D6" s="6" t="s">
        <v>145</v>
      </c>
      <c r="E6" s="7" t="s">
        <v>64</v>
      </c>
      <c r="F6" s="23"/>
      <c r="G6" s="23"/>
    </row>
    <row r="7" spans="3:7">
      <c r="A7" s="0" t="s">
        <v>146</v>
      </c>
      <c r="B7" s="0" t="s">
        <v>140</v>
      </c>
      <c r="C7" s="5" t="s">
        <v>147</v>
      </c>
      <c r="D7" s="6" t="s">
        <v>148</v>
      </c>
      <c r="E7" s="7" t="s">
        <v>70</v>
      </c>
      <c r="F7" s="23"/>
      <c r="G7" s="23"/>
    </row>
    <row r="8" spans="3:7">
      <c r="A8" s="0" t="s">
        <v>149</v>
      </c>
      <c r="B8" s="0" t="s">
        <v>140</v>
      </c>
      <c r="C8" s="5" t="s">
        <v>147</v>
      </c>
      <c r="D8" s="6" t="s">
        <v>150</v>
      </c>
      <c r="E8" s="7" t="s">
        <v>70</v>
      </c>
      <c r="F8" s="23"/>
      <c r="G8" s="23"/>
    </row>
    <row r="9" spans="3:7">
      <c r="A9" s="0" t="s">
        <v>151</v>
      </c>
      <c r="B9" s="0" t="s">
        <v>140</v>
      </c>
      <c r="C9" s="5" t="s">
        <v>147</v>
      </c>
      <c r="D9" s="6" t="s">
        <v>152</v>
      </c>
      <c r="E9" s="7" t="s">
        <v>153</v>
      </c>
      <c r="F9" s="23"/>
      <c r="G9" s="23"/>
    </row>
    <row r="10" spans="3:7">
      <c r="A10" s="0" t="s">
        <v>154</v>
      </c>
      <c r="B10" s="0" t="s">
        <v>140</v>
      </c>
      <c r="C10" s="5" t="s">
        <v>155</v>
      </c>
      <c r="D10" s="6" t="s">
        <v>156</v>
      </c>
      <c r="E10" s="7" t="s">
        <v>142</v>
      </c>
      <c r="F10" s="23"/>
      <c r="G10" s="23"/>
    </row>
    <row r="11" spans="3:7">
      <c r="A11" s="0" t="s">
        <v>157</v>
      </c>
      <c r="B11" s="0" t="s">
        <v>140</v>
      </c>
      <c r="C11" s="5" t="s">
        <v>158</v>
      </c>
      <c r="D11" s="6" t="s">
        <v>159</v>
      </c>
      <c r="E11" s="7" t="s">
        <v>160</v>
      </c>
      <c r="F11" s="23"/>
      <c r="G11" s="23"/>
    </row>
    <row r="12" spans="3:7">
      <c r="A12" s="0" t="s">
        <v>161</v>
      </c>
      <c r="B12" s="0" t="s">
        <v>140</v>
      </c>
      <c r="C12" s="5" t="s">
        <v>162</v>
      </c>
      <c r="D12" s="6" t="s">
        <v>163</v>
      </c>
      <c r="E12" s="7" t="s">
        <v>153</v>
      </c>
      <c r="F12" s="23"/>
      <c r="G12" s="23"/>
    </row>
    <row r="13" ht="130.35" customHeight="true">
      <c r="A13" s="0"/>
      <c r="B13" s="0"/>
      <c r="C13" s="100" t="s">
        <v>26</v>
      </c>
      <c r="D13" s="101"/>
      <c r="E13" s="101"/>
      <c r="F13" s="101"/>
      <c r="G13" s="102"/>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FC" sheet="true" scenarios="true" objects="true"/>
  <protectedRanges>
    <protectedRange sqref="F5:G5" name="区域1"/>
  </protectedRanges>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