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<sst xmlns="http://schemas.openxmlformats.org/spreadsheetml/2006/main" count="259" uniqueCount="157">
  <si>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</si>
  <si>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</si>
  <si>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</si>
  <si>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</si>
  <si>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</si>
  <si>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</si>
  <si>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</si>
  <si>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</si>
  <si>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</si>
  <si>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</si>
  <si>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</si>
  <si>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</si>
  <si>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</si>
  <si>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</si>
  <si>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</si>
  <si>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</si>
  <si>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</si>
  <si>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</si>
  <si>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</si>
  <si>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</si>
  <si>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</si>
  <si>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</si>
  <si>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</si>
  <si>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</si>
  <si>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</si>
  <si>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</si>
  <si>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</si>
  <si>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</si>
  <si>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</si>
  <si>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</si>
  <si>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</si>
  <si>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</si>
  <si>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</si>
  <si>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</si>
  <si>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</si>
  <si>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</si>
  <si>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</si>
  <si>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</si>
  <si>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</si>
  <si>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</si>
  <si>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</si>
  <si>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</si>
  <si>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</si>
  <si>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</si>
  <si>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</si>
  <si>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</si>
  <si>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</si>
  <si>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</si>
  <si>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威海市文登区天福街道办事处辖区问题小区消防设施改造项目 
投标（响应）文件
（第二册）</t>
  </si>
  <si>
    <t>威海市文登区天福街道办事处</t>
  </si>
  <si>
    <t>SDGP371003000202402000290</t>
  </si>
  <si>
    <t>A</t>
  </si>
  <si>
    <t>威海市文登区天福街道办事处辖区问题小区消防设施改造项目</t>
  </si>
  <si>
    <t>2024年   月   日</t>
  </si>
  <si>
    <t>{"srow":[],"sheetIndex":1,"corpSeal":1,"tempcode":"1298","packageid":"12638","nameSeal":0,"dataArea":"A1","projectid":"8459","sheetCount":4,"version":"1","mrow":[]}</t>
  </si>
  <si>
    <t/>
  </si>
  <si>
    <t>328649</t>
  </si>
  <si>
    <t>1</t>
  </si>
  <si>
    <t>宗</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</si>
  <si>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12638","nameSeal":0,"dataArea":"A1:A11,C4:G7,C11:G11","projectid":"8459","sheetCount":4,"version":"1","mrow":[{"cols":[{"check":"unique(0)","col":0},{"check":"range(0.000,100)","col":5},{"check":"range(0.000,100)","col":6}],"endRow":10,"isFree":false,"startRow":10}]}</t>
  </si>
  <si>
    <t>威海市文登区天福街道办事处辖区问题小区消防设施改造项目(A)</t>
  </si>
  <si>
    <t>253434</t>
  </si>
  <si>
    <t>1.01</t>
  </si>
  <si>
    <t>营业执照或其他证明材料
有效的营业执照副本扫描件；税务登记证副本扫描件（已办理三证合一的供应商只需提供有效的营业执照副本扫描件）；（若为联合体，联合体双方均须提供）(A包)</t>
  </si>
  <si>
    <t>资格性</t>
  </si>
  <si>
    <t>,12638,</t>
  </si>
  <si>
    <t>是</t>
  </si>
  <si>
    <t>253435</t>
  </si>
  <si>
    <t>1.02</t>
  </si>
  <si>
    <t>联合体协议书（若有）
联合体协议书；本项目接受联合体投标，联合体成员数量不得超过2家，牵头人须为施工单位。联合体各成员须签订联合体投标协议书，明确联合体牵头人和各方权利义务。联合体各成员不得再以自己名义单独或者参加其他联合体在同一项目或标段中投标；（若为联合体投标，须提供）；(A包)</t>
  </si>
  <si>
    <t>253436</t>
  </si>
  <si>
    <t>1.03</t>
  </si>
  <si>
    <t>企业资质证书
报价单位具有工程设计综合甲级资质（或建筑行业（建筑工程）设计甲级资质或消防设施工程设计专项甲级资质）和消防设施工程专业承包一级资质扫描件；（若存在过期情况，须附全国建筑市场监管公共服务平台网站自动延期的查询合格信息截图。若为联合体，联合体双方均须提供。）(A包)</t>
  </si>
  <si>
    <t>253437</t>
  </si>
  <si>
    <t>1.04</t>
  </si>
  <si>
    <t>安全生产许可证
安全生产许可证扫描件；（施工单位提供）(A包)</t>
  </si>
  <si>
    <t>253438</t>
  </si>
  <si>
    <t>1.05</t>
  </si>
  <si>
    <t>法定代表人或负责人身份证明
法定代表人（依法登记的负责人）身份证明书、法定代表人（依法登记的负责人）身份证扫描件；（若为联合体投标，联合体各方均须提供）(A包)</t>
  </si>
  <si>
    <t>253439</t>
  </si>
  <si>
    <t>1.06</t>
  </si>
  <si>
    <t>授权委托书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若供应商的法定代表人（依法登记的负责人）参与响应文件开启（解密）的，则只需提供法定代表人（依法登记的负责人）身份证扫描件(加盖供应商公章，并持身份证原件现场校验)；（A包）</t>
  </si>
  <si>
    <t>253440</t>
  </si>
  <si>
    <t>1.07</t>
  </si>
  <si>
    <t>项目经理
项目经理机电工程专业一级注册建造师证书及安全考核B证扫描件；（项目经理可兼任施工项目负责人；项目经理证件若存在过期情况，须附网站查询合格信息截图。）(A包)</t>
  </si>
  <si>
    <t>253441</t>
  </si>
  <si>
    <t>1.08</t>
  </si>
  <si>
    <t>施工负责人及设计负责人
施工负责人机电工程专业一级注册建造师证书及安全考核B证扫描件；设计负责人的设计负责人应具有注册电气工程师或工程类高级及以上技术职称扫描件。（项目经理证件若存在过期情况，须附网站查询合格信息截图。）(A包)</t>
  </si>
  <si>
    <t>253442</t>
  </si>
  <si>
    <t>1.09</t>
  </si>
  <si>
    <t>财务状况报告
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注：A、B两项提供任意一项均可。（若为联合体投标，联合体各方均须提供）(A包)</t>
  </si>
  <si>
    <t>253443</t>
  </si>
  <si>
    <t>1.1</t>
  </si>
  <si>
    <t>依法缴纳税收和社会保障资金的声明材料
报价单位的依法缴纳税收和社会保障资金的声明。（若为联合体，联合体双方均须提供）(A包)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</si>
  <si>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253444</t>
  </si>
  <si>
    <t>1.11</t>
  </si>
  <si>
    <t>三年内无重大违法记录声明
供应商参加本项目投标前三年内无重大违法记录声明；（若为联合体投标，联合体各方均须提供）(A包)</t>
  </si>
  <si>
    <t>253445</t>
  </si>
  <si>
    <t>1.12</t>
  </si>
  <si>
    <t>设备和专业技术能力承诺函
供应商履行合同所必需的设备和专业技术能力承诺函(格式自拟)；（若为联合体，联合体双方均须提供）(A包)</t>
  </si>
  <si>
    <t>253447</t>
  </si>
  <si>
    <t>1.14</t>
  </si>
  <si>
    <t>中小企业声明函
中小企业声明函（专门面向中小企业采购的项目）/监狱企业证明文件/残疾人福利性单位声明函；（若为联合体投标，联合体各方均须提供）(A包)
①如供应商为中小企业的，须提供《中小企业声明函》原件（格式详见第三章评标办法附件）；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</si>
  <si>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253449</t>
  </si>
  <si>
    <t>1.16</t>
  </si>
  <si>
    <t>招标控制价
投标总报价超过项目（分包）采购上限价的；(A包)</t>
  </si>
  <si>
    <t>符合性</t>
  </si>
  <si>
    <t>253451</t>
  </si>
  <si>
    <t>1.18</t>
  </si>
  <si>
    <t>投标有效期
响应有效期比竞争性磋商文件规定短的；(A包)</t>
  </si>
  <si>
    <t>253457</t>
  </si>
  <si>
    <t>1.24</t>
  </si>
  <si>
    <t>声明函
单位负责人为同一人或者存在直接控股、管理关系的不同投标单位，同时参加同一合同项下的政府采购活动的；(A包)</t>
  </si>
  <si>
    <t>{"srow":[],"sheetIndex":3,"corpSeal":0,"tempcode":"1298","packageid":"12638","nameSeal":0,"dataArea":"A1:A20,G5:H20","projectid":"8459","sheetCount":4,"version":"1","mrow":[{"cols":[{"check":"unique(0)","col":0},{"check":"range(0,5000)","col":6},{"check":"range(0,5000)","col":7}],"endRow":19,"isFree":false,"startRow":4}]}</t>
  </si>
  <si>
    <t>105993</t>
  </si>
  <si>
    <t>12638</t>
  </si>
  <si>
    <t>施工费价格
满足磋商文件要求且最后报价费率最低的供应商的价格为磋商基准价，其价格分为满分39分。其他供应商的价格分统一按照下列公式计算： 
磋商报价得分=(磋商基准价／最后磋商报价费率)×39
注：1、经评审为无效标的投标报价不参与报价计算。
数据文件中的报价按如下要求填写：如报价费率为92%，则数据文件填92。</t>
  </si>
  <si>
    <t>39</t>
  </si>
  <si>
    <t>105994</t>
  </si>
  <si>
    <t>设计费价格
满足磋商文件要求且最后报价费率最低的供应商的价格为磋商基准价，其价格分为满分1分。其他供应商的价格分统一按照下列公式计算： 
磋商报价得分=(磋商基准价／最后磋商报价费率)×1
注：1、经评审为无效标的投标报价不参与报价计算。
2、设计费价格得分手动计算，最终计入客观性分数中，不用填写至数据文件中。</t>
  </si>
  <si>
    <t>105995</t>
  </si>
  <si>
    <t>项目管理机构
项目管理机构人员配备如下：
1、项目经理：须具有机电工程专业一级注册建造师执业资格，且具备有效的安全生产考核合格证（B证），不符合要求的否决其投标；
2、设计资质单位人员：设计负责人1名：具有注册电气工程师或工程类高级及以上技术职称；设计人员1名：具备设计类注册证书或中级及以上技术职称；
3、施工资质单位人员：施工负责人1名：具有机电工程专业一级注册建造师证书并具有B类安全生产考核合格证。
施工其他关键岗位管理人员：技术负责人（具有工程系列中级及以上职称或建设类注册证书）、施工员、材料员、质量员或质检员、安全员（具有安全考核合格C证）各1名。
以上人员配备齐全，不得兼任，分工明确，满足要求的得5分，否则不得分。
注：（1）项目经理和施工负责人可以由同一人兼任。
（1）投标文件中附项目经理的注册建造师证书及安全考核合格B证、设计人员的注册证书或职称证、技术负责人的工程系列中级及以上职称或建设类注册证书、安全员的安全考核合格C证（证件若存在过期情况，须附网站查询合格信息截图）。
（2）项目管理班子成员必须为本企业正式员工，且须提供近期在本企业的社会保险证明扫描件（社会保险中心提供的缴纳证明或社保网上打印带有电子签章的缴纳证明，若为退休人员无社会保险证明，须提供人力资源和社会保障部门出具的养老金收入证明和聘用单位出具的“聘书”）。
响应文件中附以上资料扫描件并加盖报价单位电子公章。</t>
  </si>
  <si>
    <t>5</t>
  </si>
  <si>
    <t>105996</t>
  </si>
  <si>
    <t>企业业绩
投标人自2021年1月1日至今承揽过消防工程的，每有一项业绩得1分，本项最高计至3分。
注：1、若为联合体投标的，加分以联合体中任一方业绩均可；
2、响应文件中附中标（成交）通知书和合同原件扫描件，日期以合同签订时间为准。未附扫描件或不符合要求的均不得分。</t>
  </si>
  <si>
    <t>3</t>
  </si>
  <si>
    <t>105997</t>
  </si>
  <si>
    <t>设计内容及造价控制措施
【1.6-3分】：设计内容全面、准确，设计造价控制措施内容详细，完善。
【0-1.5分】：设计内容较为全面，设计造价控制措施较为完善。</t>
  </si>
  <si>
    <t>105998</t>
  </si>
  <si>
    <t>设计人员及进度保证措施
【1.6-3分】：设计人员配备合理，分工明确；设计周期及保障措施内容详细，完善。
【0-1.5分】：设计人员配备较为合理，设计周期及保障措施较为完善。</t>
  </si>
  <si>
    <t>105999</t>
  </si>
  <si>
    <t>设计重点、难点的处理措施
【2.1-4分】：对本次招标项目的设计重点、难点及关键性技术问题的处理措施内容详细，完善。
【0-2分】：对本次招标项目的设计重点、难点及关键性技术问题的处理措施较为完善。</t>
  </si>
  <si>
    <t>4</t>
  </si>
  <si>
    <t>106000</t>
  </si>
  <si>
    <t>设计质量保证措施和后期服务
【1.6-3分】：具有详细的设计质量保证措施和后期服务措施，内容全面、可行；设计深度和精度能最大限度满足工程需要，工作量合理。
【0-1.5分】：设计质量保证措施和后期服务措施较较全面，设计深度和精度较准确，能较好的满足磋商文件要求。</t>
  </si>
  <si>
    <t>106001</t>
  </si>
  <si>
    <t>施工方案和技术措施合理
【2.6-5分】：施工方案和技术措施合理，对关键工序和关键部位施工具有针对性，措施得力、经济、安全、可行。
【0-2.5分】：施工方案和技术措施略显粗略，对关键工序和关键部位施工针对性不大，措施仅能较好的满足磋商文件要求。</t>
  </si>
  <si>
    <t>106002</t>
  </si>
  <si>
    <t>施工质量保证措施
【2.6-5分】：有详细、完整的质量保证措施，先进可行，有针对本工程的通病治理措施。
【0-2.5分】：质量保证措施内容较为完善，针对本工程的通病治理措施略显粗略，能较好的满足磋商文件要求。</t>
  </si>
  <si>
    <t>106003</t>
  </si>
  <si>
    <t>施工安全文明措施和应急救援预案
【2.6-5分】：针对项目实际情况，采用规范正确，有具体完整的安全文明措施和应急救援预案，措施齐全、预案可行。
【0-2.5分】：安全文明措施和应急救援预案内容较为完善，能较好的响应磋商文件要求。</t>
  </si>
  <si>
    <t>106004</t>
  </si>
  <si>
    <t>施工环境保护措施
【2.1-4分】：环境保护措施安全得力，减少噪音、降低环境污染、地下管线及其他地上地下设施的保护加固措施等内容详细，完善。
【0-2分】：环境保护措施内容较为完善，减少噪音、降低环境污染、地下管线及其他地上地下设施的保护加固措施内容略显粗略，能较好的响应磋商文件要求。</t>
  </si>
  <si>
    <t>106005</t>
  </si>
  <si>
    <t>1.13</t>
  </si>
  <si>
    <t>冬雨季施工
【2.1-4分】：冬、雨季施工方案具体可行，能完全满足施工需求。
【0-2分】：冬、雨季施工方案较为完善，能较好的满足施工需求。</t>
  </si>
  <si>
    <t>106006</t>
  </si>
  <si>
    <t>施工进度计划和进度措施
【2.1-4分】：保障进度计划措施详细可靠，需要的主要施工机械设备、劳动力需求计划及保证措施、材料设备进场计划及其他保证措施完整。
【0-2分】：保障进度计划措施较为完善，需要的主要施工机械设备、劳动力需求计划及保证措施、材料设备进场计划及其他保证措施较为完善，能较好的满足施工需求。</t>
  </si>
  <si>
    <t>106007</t>
  </si>
  <si>
    <t>1.15</t>
  </si>
  <si>
    <t>施工资源配备计划
【2.1-4分】：投入的劳动力、机械设备等计划合理，与进度计划完全呼应，能完全满足施工需要；施工设备选型和配套合理、保证性高，质量监控设备齐全、满足工程检验需要。
【0-2分】：投入的劳动力、机械设备等计划较为合理，与进度计划呼应，能较好的满足施工需要；施工设备选型和配套较合理、有保证性，质量监控设备能满足工程检验需要。</t>
  </si>
  <si>
    <t>106008</t>
  </si>
  <si>
    <t>施工项目管理机构
【2.1-4分】：项目管理班子的人员岗位职责、分工合理，人员配备齐全、专业技术过硬。
【0-2分】：项目管理班子的人员岗位职责、分工较为合理，人员配备及专业技术能较好的满足施工需求。</t>
  </si>
  <si>
    <t>106009</t>
  </si>
  <si>
    <t>1.17</t>
  </si>
  <si>
    <t>成品保护、工程保修制度
【2.1-4分】：成品保护、保修方案与工程保险制度措施、总承包单位与监理、设计的配合等内容完整、安全、经济、切实可行、措施得力。
【0-2分】：成品保护、保修方案与工程保险制度措施、总承包单位与监理、设计的配合等内容较为完整可行、略显粗略，能较好的响应磋商文件要求。</t>
  </si>
  <si>
    <t>{"srow":[],"sheetIndex":4,"corpSeal":0,"tempcode":"1298","packageid":"12638","nameSeal":0,"dataArea":"A1:A21,F5:G21","projectid":"8459","sheetCount":4,"version":"1","mrow":[{"cols":[{"check":"unique(0)","col":0},{"check":"range(0,5000)","col":5},{"check":"range(0,5000)","col":6}],"endRow":20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</si>
</sst>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3000000.0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52</v>
      </c>
      <c r="D11" s="24" t="n">
        <v>1.0</v>
      </c>
      <c r="E11" s="24" t="s">
        <v>58</v>
      </c>
      <c r="F11" s="30"/>
      <c r="G11" s="27">
        <f>D11*F11</f>
        <v>0</v>
      </c>
    </row>
    <row r="12" spans="2:7" ht="125.1" customHeight="1">
      <c r="B12" s="108" t="s">
        <v>47</v>
      </c>
      <c r="C12" s="109"/>
      <c r="D12" s="110"/>
      <c r="E12" s="111"/>
      <c r="F12" s="112"/>
      <c r="G12" s="113">
        <f>AVERAGE(G11:G11)</f>
      </c>
    </row>
  </sheetData>
  <sheetProtection password="CB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113</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64</v>
      </c>
      <c r="E15" s="22" t="s">
        <v>65</v>
      </c>
      <c r="F15" s="22" t="s">
        <v>66</v>
      </c>
      <c r="G15" s="19"/>
      <c r="H15" s="19"/>
    </row>
    <row r="16" spans="2:8">
      <c r="A16" s="0" t="s">
        <v>97</v>
      </c>
      <c r="B16" s="20" t="s">
        <v>98</v>
      </c>
      <c r="C16" s="21" t="s">
        <v>99</v>
      </c>
      <c r="D16" s="22" t="s">
        <v>64</v>
      </c>
      <c r="E16" s="22" t="s">
        <v>65</v>
      </c>
      <c r="F16" s="22" t="s">
        <v>66</v>
      </c>
      <c r="G16" s="19"/>
      <c r="H16" s="19"/>
    </row>
    <row r="17" spans="7:8">
      <c r="A17" s="0" t="s">
        <v>100</v>
      </c>
      <c r="B17" s="20" t="s">
        <v>101</v>
      </c>
      <c r="C17" s="21" t="s">
        <v>102</v>
      </c>
      <c r="D17" s="22" t="s">
        <v>64</v>
      </c>
      <c r="E17" s="22" t="s">
        <v>65</v>
      </c>
      <c r="F17" s="22" t="s">
        <v>66</v>
      </c>
      <c r="G17" s="19"/>
      <c r="H17" s="19"/>
    </row>
    <row r="18" spans="7:8">
      <c r="A18" s="0" t="s">
        <v>103</v>
      </c>
      <c r="B18" s="20" t="s">
        <v>104</v>
      </c>
      <c r="C18" s="21" t="s">
        <v>105</v>
      </c>
      <c r="D18" s="22" t="s">
        <v>106</v>
      </c>
      <c r="E18" s="22" t="s">
        <v>65</v>
      </c>
      <c r="F18" s="22" t="s">
        <v>66</v>
      </c>
      <c r="G18" s="19"/>
      <c r="H18" s="19"/>
    </row>
    <row r="19" spans="7:8">
      <c r="A19" s="0" t="s">
        <v>107</v>
      </c>
      <c r="B19" s="20" t="s">
        <v>108</v>
      </c>
      <c r="C19" s="21" t="s">
        <v>109</v>
      </c>
      <c r="D19" s="22" t="s">
        <v>106</v>
      </c>
      <c r="E19" s="22" t="s">
        <v>65</v>
      </c>
      <c r="F19" s="22" t="s">
        <v>66</v>
      </c>
      <c r="G19" s="19"/>
      <c r="H19" s="19"/>
    </row>
    <row r="20" spans="7:8">
      <c r="A20" s="0" t="s">
        <v>110</v>
      </c>
      <c r="B20" s="20" t="s">
        <v>111</v>
      </c>
      <c r="C20" s="21" t="s">
        <v>112</v>
      </c>
      <c r="D20" s="22" t="s">
        <v>106</v>
      </c>
      <c r="E20" s="22" t="s">
        <v>65</v>
      </c>
      <c r="F20" s="22" t="s">
        <v>66</v>
      </c>
      <c r="G20" s="19"/>
      <c r="H20" s="19"/>
    </row>
    <row r="21" ht="119.4" customHeight="true">
      <c r="A21" s="0"/>
      <c r="B21" s="90" t="s">
        <v>31</v>
      </c>
      <c r="C21" s="91"/>
      <c r="D21" s="91"/>
      <c r="E21" s="91"/>
      <c r="F21" s="91"/>
      <c r="G21" s="91"/>
      <c r="H21" s="92"/>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64" sheet="true" scenarios="true" objects="true"/>
  <protectedRanges>
    <protectedRange sqref="G5:H5" name="区域1"/>
  </protectedRanges>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114</v>
      </c>
      <c r="B5" t="s">
        <v>115</v>
      </c>
      <c r="C5" s="5" t="s">
        <v>62</v>
      </c>
      <c r="D5" s="6" t="s">
        <v>116</v>
      </c>
      <c r="E5" s="7" t="s">
        <v>117</v>
      </c>
      <c r="F5" s="23"/>
      <c r="G5" s="23"/>
    </row>
    <row r="6">
      <c r="A6" s="0" t="s">
        <v>118</v>
      </c>
      <c r="B6" s="0" t="s">
        <v>115</v>
      </c>
      <c r="C6" s="5" t="s">
        <v>68</v>
      </c>
      <c r="D6" s="6" t="s">
        <v>119</v>
      </c>
      <c r="E6" s="7" t="s">
        <v>57</v>
      </c>
      <c r="F6" s="23"/>
      <c r="G6" s="23"/>
    </row>
    <row r="7" spans="3:7">
      <c r="A7" s="0" t="s">
        <v>120</v>
      </c>
      <c r="B7" s="0" t="s">
        <v>115</v>
      </c>
      <c r="C7" s="5" t="s">
        <v>71</v>
      </c>
      <c r="D7" s="6" t="s">
        <v>121</v>
      </c>
      <c r="E7" s="7" t="s">
        <v>122</v>
      </c>
      <c r="F7" s="23"/>
      <c r="G7" s="23"/>
    </row>
    <row r="8" spans="3:7">
      <c r="A8" s="0" t="s">
        <v>123</v>
      </c>
      <c r="B8" s="0" t="s">
        <v>115</v>
      </c>
      <c r="C8" s="5" t="s">
        <v>74</v>
      </c>
      <c r="D8" s="6" t="s">
        <v>124</v>
      </c>
      <c r="E8" s="7" t="s">
        <v>125</v>
      </c>
      <c r="F8" s="23"/>
      <c r="G8" s="23"/>
    </row>
    <row r="9" spans="3:7">
      <c r="A9" s="0" t="s">
        <v>126</v>
      </c>
      <c r="B9" s="0" t="s">
        <v>115</v>
      </c>
      <c r="C9" s="5" t="s">
        <v>77</v>
      </c>
      <c r="D9" s="6" t="s">
        <v>127</v>
      </c>
      <c r="E9" s="7" t="s">
        <v>125</v>
      </c>
      <c r="F9" s="23"/>
      <c r="G9" s="23"/>
    </row>
    <row r="10" spans="3:7">
      <c r="A10" s="0" t="s">
        <v>128</v>
      </c>
      <c r="B10" s="0" t="s">
        <v>115</v>
      </c>
      <c r="C10" s="5" t="s">
        <v>80</v>
      </c>
      <c r="D10" s="6" t="s">
        <v>129</v>
      </c>
      <c r="E10" s="7" t="s">
        <v>125</v>
      </c>
      <c r="F10" s="23"/>
      <c r="G10" s="23"/>
    </row>
    <row r="11" spans="3:7">
      <c r="A11" s="0" t="s">
        <v>130</v>
      </c>
      <c r="B11" s="0" t="s">
        <v>115</v>
      </c>
      <c r="C11" s="5" t="s">
        <v>83</v>
      </c>
      <c r="D11" s="6" t="s">
        <v>131</v>
      </c>
      <c r="E11" s="7" t="s">
        <v>132</v>
      </c>
      <c r="F11" s="23"/>
      <c r="G11" s="23"/>
    </row>
    <row r="12" spans="3:7">
      <c r="A12" s="0" t="s">
        <v>133</v>
      </c>
      <c r="B12" s="0" t="s">
        <v>115</v>
      </c>
      <c r="C12" s="5" t="s">
        <v>86</v>
      </c>
      <c r="D12" s="6" t="s">
        <v>134</v>
      </c>
      <c r="E12" s="7" t="s">
        <v>125</v>
      </c>
      <c r="F12" s="23"/>
      <c r="G12" s="23"/>
    </row>
    <row r="13" spans="3:7">
      <c r="A13" s="0" t="s">
        <v>135</v>
      </c>
      <c r="B13" s="0" t="s">
        <v>115</v>
      </c>
      <c r="C13" s="5" t="s">
        <v>89</v>
      </c>
      <c r="D13" s="6" t="s">
        <v>136</v>
      </c>
      <c r="E13" s="7" t="s">
        <v>122</v>
      </c>
      <c r="F13" s="23"/>
      <c r="G13" s="23"/>
    </row>
    <row r="14" spans="3:7">
      <c r="A14" s="0" t="s">
        <v>137</v>
      </c>
      <c r="B14" s="0" t="s">
        <v>115</v>
      </c>
      <c r="C14" s="5" t="s">
        <v>92</v>
      </c>
      <c r="D14" s="6" t="s">
        <v>138</v>
      </c>
      <c r="E14" s="7" t="s">
        <v>122</v>
      </c>
      <c r="F14" s="23"/>
      <c r="G14" s="23"/>
    </row>
    <row r="15" spans="3:7">
      <c r="A15" s="0" t="s">
        <v>139</v>
      </c>
      <c r="B15" s="0" t="s">
        <v>115</v>
      </c>
      <c r="C15" s="5" t="s">
        <v>95</v>
      </c>
      <c r="D15" s="6" t="s">
        <v>140</v>
      </c>
      <c r="E15" s="7" t="s">
        <v>122</v>
      </c>
      <c r="F15" s="23"/>
      <c r="G15" s="23"/>
    </row>
    <row r="16" spans="3:7">
      <c r="A16" s="0" t="s">
        <v>141</v>
      </c>
      <c r="B16" s="0" t="s">
        <v>115</v>
      </c>
      <c r="C16" s="5" t="s">
        <v>98</v>
      </c>
      <c r="D16" s="6" t="s">
        <v>142</v>
      </c>
      <c r="E16" s="7" t="s">
        <v>132</v>
      </c>
      <c r="F16" s="23"/>
      <c r="G16" s="23"/>
    </row>
    <row r="17" spans="6:7">
      <c r="A17" s="0" t="s">
        <v>143</v>
      </c>
      <c r="B17" s="0" t="s">
        <v>115</v>
      </c>
      <c r="C17" s="5" t="s">
        <v>144</v>
      </c>
      <c r="D17" s="6" t="s">
        <v>145</v>
      </c>
      <c r="E17" s="7" t="s">
        <v>132</v>
      </c>
      <c r="F17" s="23"/>
      <c r="G17" s="23"/>
    </row>
    <row r="18" spans="6:7">
      <c r="A18" s="0" t="s">
        <v>146</v>
      </c>
      <c r="B18" s="0" t="s">
        <v>115</v>
      </c>
      <c r="C18" s="5" t="s">
        <v>101</v>
      </c>
      <c r="D18" s="6" t="s">
        <v>147</v>
      </c>
      <c r="E18" s="7" t="s">
        <v>132</v>
      </c>
      <c r="F18" s="23"/>
      <c r="G18" s="23"/>
    </row>
    <row r="19" spans="6:7">
      <c r="A19" s="0" t="s">
        <v>148</v>
      </c>
      <c r="B19" s="0" t="s">
        <v>115</v>
      </c>
      <c r="C19" s="5" t="s">
        <v>149</v>
      </c>
      <c r="D19" s="6" t="s">
        <v>150</v>
      </c>
      <c r="E19" s="7" t="s">
        <v>132</v>
      </c>
      <c r="F19" s="23"/>
      <c r="G19" s="23"/>
    </row>
    <row r="20" spans="6:7">
      <c r="A20" s="0" t="s">
        <v>151</v>
      </c>
      <c r="B20" s="0" t="s">
        <v>115</v>
      </c>
      <c r="C20" s="5" t="s">
        <v>104</v>
      </c>
      <c r="D20" s="6" t="s">
        <v>152</v>
      </c>
      <c r="E20" s="7" t="s">
        <v>132</v>
      </c>
      <c r="F20" s="23"/>
      <c r="G20" s="23"/>
    </row>
    <row r="21" spans="6:7">
      <c r="A21" s="0" t="s">
        <v>153</v>
      </c>
      <c r="B21" s="0" t="s">
        <v>115</v>
      </c>
      <c r="C21" s="5" t="s">
        <v>154</v>
      </c>
      <c r="D21" s="6" t="s">
        <v>155</v>
      </c>
      <c r="E21" s="7" t="s">
        <v>132</v>
      </c>
      <c r="F21" s="23"/>
      <c r="G21" s="23"/>
    </row>
    <row r="22" ht="135.75" customHeight="true">
      <c r="A22" s="0"/>
      <c r="B22" s="0"/>
      <c r="C22" s="100" t="s">
        <v>32</v>
      </c>
      <c r="D22" s="101"/>
      <c r="E22" s="101"/>
      <c r="F22" s="101"/>
      <c r="G22" s="102"/>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64" sheet="true" scenarios="true" objects="true"/>
  <protectedRanges>
    <protectedRange sqref="F5:G5" name="区域1"/>
  </protectedRanges>
  <mergeCells count="6">
    <mergeCell ref="C1:G1"/>
    <mergeCell ref="C2:D2"/>
    <mergeCell ref="E2:G2"/>
    <mergeCell ref="C3:D3"/>
    <mergeCell ref="F3:G3"/>
    <mergeCell ref="C22:G2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