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3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<sst xmlns="http://schemas.openxmlformats.org/spreadsheetml/2006/main" count="252" uniqueCount="157">
  <si>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</si>
  <si>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</si>
  <si>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</si>
  <si>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</si>
  <si>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</si>
  <si>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</si>
  <si>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</si>
  <si>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</si>
  <si>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</si>
  <si>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</si>
  <si>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</si>
  <si>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</si>
  <si>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</si>
  <si>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</si>
  <si>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</si>
  <si>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</si>
  <si>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</si>
  <si>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</si>
  <si>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</si>
  <si>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</si>
  <si>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</si>
  <si>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</si>
  <si>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</si>
  <si>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</si>
  <si>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</si>
  <si>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</si>
  <si>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</si>
  <si>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</si>
  <si>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</si>
  <si>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</si>
  <si>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</si>
  <si>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</si>
  <si>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预算价</t>
    <phoneticPr fontId="1" type="noConversion"/>
  </si>
  <si>
    <t>项目名称：</t>
    <phoneticPr fontId="1" type="noConversion"/>
  </si>
  <si>
    <t>项目编号：</t>
    <phoneticPr fontId="1" type="noConversion"/>
  </si>
  <si>
    <t>包段名称：</t>
    <phoneticPr fontId="1" type="noConversion"/>
  </si>
  <si>
    <t>包段编号：</t>
    <phoneticPr fontId="1" type="noConversion"/>
  </si>
  <si>
    <r>
      <t>*</t>
    </r>
    <r>
      <rPr>
        <b/>
        <sz val="9"/>
        <rFont val="宋体"/>
        <family val="3"/>
        <charset val="134"/>
        <scheme val="minor"/>
      </rPr>
      <t>服务地点：</t>
    </r>
    <phoneticPr fontId="1" type="noConversion"/>
  </si>
  <si>
    <t>采购文件要求地点</t>
  </si>
  <si>
    <t>投标响应</t>
  </si>
  <si>
    <t>单位</t>
    <phoneticPr fontId="1" type="noConversion"/>
  </si>
  <si>
    <r>
      <rPr>
        <b/>
        <sz val="9"/>
        <color rgb="FFFF0000"/>
        <rFont val="宋体"/>
        <family val="3"/>
        <charset val="134"/>
      </rPr>
      <t>*</t>
    </r>
    <r>
      <rPr>
        <b/>
        <sz val="9"/>
        <rFont val="宋体"/>
        <family val="3"/>
        <charset val="134"/>
      </rPr>
      <t>工期：</t>
    </r>
    <phoneticPr fontId="1" type="noConversion"/>
  </si>
  <si>
    <t>声明函在标书中的起始页码</t>
    <phoneticPr fontId="1" type="noConversion"/>
  </si>
  <si>
    <t>优惠申报</t>
    <phoneticPr fontId="1" type="noConversion"/>
  </si>
  <si>
    <t>报 价 明 细 表</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</si>
  <si>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finalquote=?,reviewquote=?,companyscale=?,companypage=?,deliverydate=?,respondquality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row="4"&gt;{"trans":{"小微企业":1127,"监狱企业":1129,"残疾人福利企业":1130,"小微企业占比30%以上(联合体或分包)":1131}}&lt;/column&gt;
							&lt;column col="6" row="4" val_type="number"/&gt;
							&lt;column col="6" row="5" /&gt;
							&lt;column col="4" row="5"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&lt;/stmt&gt;
						&lt;start&gt;10&lt;/start&gt;
						&lt;end_term col="0" val_type="number" /&gt;
						&lt;columns&gt;
							&lt;column col="0" /&gt;
							&lt;column col="3" val_type="number"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 /&gt;
							&lt;column row="16" col="2" alter='F_NAME(buyer, "bas_organ", "organname","organid")' /&gt;
							&lt;column row="18" col="2" alter="schemecode" /&gt;
							&lt;column row="19" col="2" alter="packagecode" /&gt;
							&lt;column row="20" col="2" alter='packagename' /&gt;
							&lt;column row="27" col="2" alter="replace($)" /&gt;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 /&gt;
							&lt;column row="2" col="2" alter="schemecode" /&gt;
							&lt;column row="2" col="4" alter="packagename" /&gt;
							&lt;column row="2" col="6" alter="packagecode" /&gt;
							&lt;column row="3" col="2" alter="budget" val_type="number" /&gt;
							&lt;column row="3" col="4"
								check="range(0.00,999999999.99),comparePositive('&amp;lt;=','C4','投标总价已超过控制价')" /&gt;
							&lt;column row="4" col="4" nullable="true"
								check="list('小微企业','监狱企业','残疾人福利企业','小微企业占比30%以上(联合体或分包)')" /&gt;
							&lt;column row="4" col="6" nullable="true" check="range(0,9999,syncExist(5,6,4))" /&gt;
							&lt;column row="5" col="2" check="char(100)" /&gt;
							&lt;column row="5" col="4" check="char(50)" /&gt;
							&lt;column row="5" col="6" check="char(50)" /&gt;
							&lt;column row="6" col="2" nullable="true" check="char(1024)" /&gt;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 /&gt;
						&lt;columns&gt;
							&lt;column col="0" check="unique(0)" alter="goodsid" /&gt;
							&lt;column col="1" alter="_no_" /&gt;
							&lt;column col="2" alter="goodsname" /&gt;
							&lt;column col="3" alter="goodscount" val_type="number" /&gt;
							&lt;column col="4" alter="goodsunit" /&gt;
							&lt;column col="5" check="range(0.000,999999999.999)" /&gt;
							&lt;column col="6" check="range(0.00,999999999.99)" count="SUM" /&gt;
						&lt;/columns&gt;
					&lt;/SQL&gt;
				&lt;/SQLS&gt;
			&lt;/sheet&gt;
			&lt;sheet num="3" name="评审对照表" dataArea="A1:A$,G5:H$"&gt;
				&lt;SQLS&gt;
					&lt;SQL type="single"&gt;
						&lt;stmt&gt;"select proj from v_projectpackage where packageschemeid="+NFV("packageschemeid",-1) +"
							order by packageid"
						&lt;/stmt&gt;
						&lt;columns&gt;
							&lt;column col="1" row="1" alter="proj" /&gt;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 /&gt;
							&lt;column col="1" alter="itemcode" /&gt;
							&lt;column col="2" alter="judgedetail" /&gt;
							&lt;column col="3" alter="translateEnum(judgerank)" /&gt;
							&lt;column col="4" alter="includebags" /&gt;
							&lt;column col="5" alter="translateEnum(needrespond)" /&gt;
							&lt;column col="6" check="range(0,5000)" /&gt;
							&lt;column col="7" check="range(0,5000)" /&gt;
						&lt;/columns&gt;
					&lt;/SQL&gt;
				&lt;/SQLS&gt;
			&lt;/sheet&gt;
			&lt;sheet num="4" name="评分对照表" dataArea="A1:A$,F5:G$"&gt;
				&lt;SQLS&gt;
					&lt;SQL type="single"&gt;
						&lt;stmt&gt;"select proj from v_projectpackage where packageschemeid="+NFV("packageschemeid",-1) +"
							order by packageid"
						&lt;/stmt&gt;
						&lt;columns&gt;
							&lt;column col="2" row="1" alter="proj" /&gt;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 /&gt;
							&lt;column col="1" alter="packageid" /&gt;
							&lt;column col="2" alter="itemcode" /&gt;
							&lt;column col="3" alter="scoredetail" /&gt;
							&lt;column col="4" alter="maxscore" /&gt;
							&lt;column col="5" check="range(0,5000)" /&gt;
							&lt;column col="6" check="range(0,5000)" /&gt;
						&lt;/columns&gt;
					&lt;/SQL&gt;
				&lt;/SQLS&gt;
			&lt;/sheet&gt;
		&lt;/sheets&gt;
	&lt;/export&gt;
&lt;/config&gt;</t>
    <phoneticPr fontId="1" type="noConversion"/>
  </si>
  <si>
    <r>
      <rPr>
        <b/>
        <sz val="9"/>
        <color rgb="FFFF0000"/>
        <rFont val="宋体"/>
        <family val="3"/>
        <charset val="134"/>
        <scheme val="minor"/>
      </rPr>
      <t>*</t>
    </r>
    <r>
      <rPr>
        <b/>
        <sz val="9"/>
        <rFont val="宋体"/>
        <family val="3"/>
        <charset val="134"/>
        <scheme val="minor"/>
      </rPr>
      <t>质量保修期</t>
    </r>
    <r>
      <rPr>
        <b/>
        <sz val="9"/>
        <color theme="1"/>
        <rFont val="宋体"/>
        <family val="3"/>
        <charset val="134"/>
        <scheme val="minor"/>
      </rPr>
      <t>：</t>
    </r>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</si>
  <si>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优惠申报说明（本条款仅适用于非专门面向中小企业采购项目）：承建企业</t>
    </r>
    <r>
      <rPr>
        <b/>
        <sz val="10"/>
        <rFont val="宋体"/>
        <family val="3"/>
        <charset val="134"/>
      </rPr>
      <t>(即施工单位)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rgb="FFFF000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</si>
  <si>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智慧服务建设项目（机房建设部分） 
投标（响应）文件
（第二册）</t>
  </si>
  <si>
    <t>山东省文登整骨医院</t>
  </si>
  <si>
    <t>SDGP371003000202402000255</t>
  </si>
  <si>
    <t>A</t>
  </si>
  <si>
    <t>智慧服务建设项目（机房建设部分）</t>
  </si>
  <si>
    <t>2024 年   月   日</t>
  </si>
  <si>
    <t>{"srow":[],"sheetIndex":1,"corpSeal":1,"tempcode":"1334","packageid":"12680","nameSeal":0,"dataArea":"A1","projectid":"8489","sheetCount":4,"version":"1","mrow":[]}</t>
  </si>
  <si>
    <t/>
  </si>
  <si>
    <t>330132</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</si>
  <si>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</si>
  <si>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</si>
  <si>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1334","packageid":"12680","nameSeal":0,"dataArea":"A1:A11,C4:G7,D10:G11","projectid":"8489","sheetCount":4,"version":"1","mrow":[{"cols":[{"check":"unique(0)","col":0},{"check":"range(0.000,999999999.999)","col":5},{"check":"range(0.00,999999999.99)","col":6}],"endRow":10,"isFree":false,"startRow":10}]}</t>
  </si>
  <si>
    <t>智慧服务建设项目（机房建设部分）(A)</t>
  </si>
  <si>
    <t>254530</t>
  </si>
  <si>
    <t>1.01</t>
  </si>
  <si>
    <t>营业执照
法人或其他组织的营业执照等证明文件扫描件；(A包)</t>
  </si>
  <si>
    <t>资格性</t>
  </si>
  <si>
    <t>,12680,</t>
  </si>
  <si>
    <t>是</t>
  </si>
  <si>
    <t>254531</t>
  </si>
  <si>
    <t>1.02</t>
  </si>
  <si>
    <t>法定代表人（依法登记的负责人）身份证明书
法定代表人（依法登记的负责人）身份证明书、法定代表人（依法登记的负责人）身份证扫描件；(A包)
授权委托书（格式见本文件第五章）；授权代表身份证扫描件[如供应商到现场参与响应文件开启（解密），须提供授权代表身份证原件校验]；
若供应商的法定代表人（依法登记的负责人）参与响应文件开启（解密）的，则只需提供法定代表人（依法登记的负责人）身份证扫描件(加盖供应商公章，并持身份证原件现场校验)；</t>
  </si>
  <si>
    <t>254532</t>
  </si>
  <si>
    <t>1.03</t>
  </si>
  <si>
    <t>资质证书
企业资质证书扫描件：具有电子与智能化工程专业承包二级及以上资质。（若存在过期情况，须附全国建筑市场监管公共服务平台网站自动延期的查询合格信息截图）(A包)</t>
  </si>
  <si>
    <t>254533</t>
  </si>
  <si>
    <t>1.04</t>
  </si>
  <si>
    <t>安全生产许可证
安全生产许可证扫描件(A包)</t>
  </si>
  <si>
    <t>254534</t>
  </si>
  <si>
    <t>1.05</t>
  </si>
  <si>
    <t>项目经理注册建造师证书及安全考核B证扫描件
项目经理注册建造师证书及安全考核B证扫描件：项目经理须具有机电工程专业二级及以上注册建造师执业资格，且具备有效的安全生产考核合格证（B证）。（项目经理证件若存在过期情况，须附网站查询合格信息截图。）(A包)</t>
  </si>
  <si>
    <t>254535</t>
  </si>
  <si>
    <t>1.06</t>
  </si>
  <si>
    <t>依法缴纳税收和社会保障资金的声明
供应商的依法缴纳税收和社会保障资金的声明；(A包)
在山东省内缴纳税收和社会保障资金的供应商，要提前登录“山东省政府采购网”查询投标截止日期前的缴纳税收和社会保障资金的情况，具体情形如下：
（1）已按时缴纳税收和社会保障资金并能查询到相关缴纳信息的，只需提报依法缴纳税收和社会保障资金声明函；
（2）实际已缴纳税收和社会保障资金但查询不到相关缴纳信息的，应提供投标截止日期前4个月内任意某一月的纳税和社会保障资金缴纳证明材料；
（3）由于“山东省政府采购网”只能查询到山东省内供应商的缴纳信息，对未在山东省内缴纳税收和社会保障资金的供应商，应提供投标截止日期前4个月内任意某一月的纳税和社会保障资金缴纳证明材料；
（4）依法免税或不需要缴纳社会保障资金的供应商，应提供相关证明材料；
（5）无缴纳税收和社会保障资金信息的新成立企业应提供企业成立以来加盖公章的财务报表，并对真实性负责。 
（6）依据供应商实际经营情况，无需缴纳税收的，应提供无需缴纳税收期间的加盖公章的财务报表，并对真实性负责。</t>
  </si>
  <si>
    <t>254536</t>
  </si>
  <si>
    <t>1.07</t>
  </si>
  <si>
    <t>三年内无重大违法记录声明
供应商参加本项目投标前三年内无重大违法记录声明；(A包)</t>
  </si>
  <si>
    <t>254537</t>
  </si>
  <si>
    <t>1.08</t>
  </si>
  <si>
    <t>设备和专业技术能力承诺函
供应商履行合同所必需的设备和专业技术能力承诺函(格式自拟)；(A包)</t>
  </si>
  <si>
    <t>254538</t>
  </si>
  <si>
    <t>1.09</t>
  </si>
  <si>
    <t>财务状况报告等相关材料
财务状况报告等相关材料：(A包)
A、供应商自行编制的2023年公司财务报表或由中介机构出具的2023年度（或2022年度）财务审计报告书扫描件及附件扫描件(2024年以后新成立公司须提供自成立至今的自行编制的公司财务报表扫描件)；
B、银行出具有效期内的资信证明扫描件；
注：A、B两项提供任意一项均可。</t>
  </si>
  <si>
    <t>254539</t>
  </si>
  <si>
    <t>1.1</t>
  </si>
  <si>
    <t>失信查询
按照《关于做好政府采购信用信息查询使用及登记工作的通知》（鲁财采）〔2016〕34号）的要求，采购代理机构在报价当日查询“信用中国”网站（www.creditchina.gov.cn）、中国政府采购网（www.ccgp.gov.cn）、“信用山东”（www. creditsd.gov.cn）中的登记信息，对查询结果中涉及已列入失信被执行人、重大税收违法案件当事人名单、政府采购严重违法失信行为记录名单及其他不符合《中华人民共和国政府采购法》第二十二条规定条件的供应商，将拒绝其继续参与政府采购活动；(A包)</t>
  </si>
  <si>
    <t>254540</t>
  </si>
  <si>
    <t>1.11</t>
  </si>
  <si>
    <t>中小企业声明函
中小企业声明函（专门面向中小企业采购的项目）/监狱企业证明文件/残疾人福利性单位声明函；(A包)
①如供应商为中小企业的，须提供《中小企业声明函》原件（格式详见第三章评标办法附件）；
②如供应商为监狱企业（视同小型、微型企业）的，须提供省级以上监狱管理局、戒毒管理局（含新疆生产建设兵团）出具的属于监狱企业的证明文件。
③如供应商为残疾人福利性单位（视同小型、微型企业）的，须提供《残疾人福利性单位声明函》。</t>
  </si>
  <si>
    <t>254541</t>
  </si>
  <si>
    <t>1.12</t>
  </si>
  <si>
    <t>其他
供应商资格证明文件不满足招标文件要求和过期失效的以及法律法规规定的其他条件；(A包)</t>
  </si>
  <si>
    <t>254543</t>
  </si>
  <si>
    <t>1.14</t>
  </si>
  <si>
    <t>最高限价
投标总报价超过项目（分包）采购上限价的；(A包)</t>
  </si>
  <si>
    <t>符合性</t>
  </si>
  <si>
    <t>254552</t>
  </si>
  <si>
    <t>1.23</t>
  </si>
  <si>
    <t>其他
实质性参数负偏离的；(A包)</t>
  </si>
  <si>
    <t>{"srow":[],"sheetIndex":3,"corpSeal":0,"tempcode":"1334","packageid":"12680","nameSeal":0,"dataArea":"A1:A18,G5:H18","projectid":"8489","sheetCount":4,"version":"1","mrow":[{"cols":[{"check":"unique(0)","col":0},{"check":"range(0,5000)","col":6},{"check":"range(0,5000)","col":7}],"endRow":17,"isFree":false,"startRow":4}]}</t>
  </si>
  <si>
    <t>106406</t>
  </si>
  <si>
    <t>12680</t>
  </si>
  <si>
    <t>总报价
满足磋商文件要求且最后报价最低的供应商的价格为磋商基准价，其价格分为满分40分。其他供应商的价格分统一按照下列公式计算：
磋商报价得分=(磋商基准价／最后报价)×40
注：经评审为无效标的投标报价不进入基准价的计算。</t>
  </si>
  <si>
    <t>40</t>
  </si>
  <si>
    <t>106407</t>
  </si>
  <si>
    <t>项目管理机构
项目班子的组成中，人员配备至少有：项目经理、技术负责人、施工员、材料员、质量员或质检员、安全员各1名。项目管理机构人员需配备齐全，不得兼任，分工明确的得2分。其中，技术负责人具有工程类的高级工程师职称再得3分；项目经理不符合要求的否决其投标，项目管理机构其他人员不符合要求的，本项计0分。（响应文件中附项目经理的注册建造师证书及安全考核合格B证、技术负责人的工程系列中级及以上职称或建设类注册证书、安全员的安全考核合格C证）。
注：项目班子成员必须为本企业正式员工，且须提供近期在本企业的社会保险证明扫描件（社会保险中心提供的缴纳证明或社保网上打印带有电子签章的缴纳证明，若为退休人员无社会保险证明，须提供人力资源和社会保障部门出具的养老金收入证明和聘用单位出具的“聘书”）。响应文件中附以上资料扫描件并加盖供应商电子公章。</t>
  </si>
  <si>
    <t>5</t>
  </si>
  <si>
    <t>106408</t>
  </si>
  <si>
    <t>企业业绩
供应商自 2022年1月 1 日至今承揽过类似机房工程业绩，每有一项得0.5分，最高得5分。
注：响应文件中需附中标通知书、合同、中标公示（公告）截图（三者同时具备作为有效业绩）扫描件，日期以合同签订时间为准。未附扫描件或不符合要求的均不得分。</t>
  </si>
  <si>
    <t>106409</t>
  </si>
  <si>
    <t>生产厂家实力及产品成熟度1
UPS及精密空调生产厂家须均通过质量管理体系认证，投标人须提供认证证书扫描件，本项计2分，未提供得0分</t>
  </si>
  <si>
    <t>2</t>
  </si>
  <si>
    <t>106410</t>
  </si>
  <si>
    <t>生产厂家实力及产品成熟度2
UPS产品输出功率因数为1，0～+40℃满载运行无需降额，50℃仍可带载80%。投标人须供投标产品宣传彩页相关功能说明截图及官网链接进行证明，本项计2分，未提供得0分；</t>
  </si>
  <si>
    <t>106411</t>
  </si>
  <si>
    <t>生产厂家实力及产品成熟度3
UPS电气柜内功率模组交/直流端口并联采用母排汇流方式，禁止电缆与接线端子组合使用的方式。投标人须提供UPS电气柜内功率模组交/直流端口并联设计实物照片和产品宣传彩页相关功能说明截图及官网链接，本项计2分，不提供得0分；</t>
  </si>
  <si>
    <t>106412</t>
  </si>
  <si>
    <t>生产厂家实力及产品成熟度4
UPS产品电池无需配备中线，无直流环流，提高系统运行的稳定性；投标人须提供产品宣传彩页相关功能说明截图及官网链接进行证明，本项计2分，未提供得0分；</t>
  </si>
  <si>
    <t>106413</t>
  </si>
  <si>
    <t>生产厂家实力及产品成熟度5
UPS采用风道隔离技术，避免湿尘导致敏感元器件拉弧、短路。投标人须提供产品宣传彩页相关功能说明截图及官网链接、湿尘测试报告等进行证明，本项计2分，未提供得0分；</t>
  </si>
  <si>
    <t>106414</t>
  </si>
  <si>
    <t>生产厂家实力及产品成熟度6
空调机组的室内风机系统，为保障其可靠性，应包括6个及以上独立的、可热插拔的EC风机，EC风机采用不少于2个直流电源模块提供稳定可靠供电。投标人须提供2个直流电源模块图片，本项计2分，未提供得0分；</t>
  </si>
  <si>
    <t>106415</t>
  </si>
  <si>
    <t>生产厂家实力及产品成熟度7
承诺机房动环系统应与医院其他机房系统进行无缝衔接，本项计3分，否则不得分。</t>
  </si>
  <si>
    <t>3</t>
  </si>
  <si>
    <t>106416</t>
  </si>
  <si>
    <t>施工方案和技术措施合理
施工方案和技术措施合理，对关键工序和关键部位施工具有针对性，措施得力、经济、安全、可行，由评委根据响应文件情况在0-4分之间酌情打分。</t>
  </si>
  <si>
    <t>4</t>
  </si>
  <si>
    <t>106417</t>
  </si>
  <si>
    <t>质量保证措施
有完整的质量保证措施，先进可行，有针对本工程的通病治理措施，由评委根据响应文件情况在0-4分之间酌情打分。</t>
  </si>
  <si>
    <t>106418</t>
  </si>
  <si>
    <t>1.13</t>
  </si>
  <si>
    <t>安全文明措施和应急救援预案
针对项目实际情况，采用规范正确，有具体完整的措施和应急救援预案，措施齐全、预案可行，由评委根据响应文件情况在0-4分之间酌情打分。</t>
  </si>
  <si>
    <t>106419</t>
  </si>
  <si>
    <t>环境保护措施
环境保护措施安全得力，减少噪音、降低环境污染、地下管线及其他地上地下设施的保护加固措施等，由评委根据响应文件情况在0-4分之间酌情打分。</t>
  </si>
  <si>
    <t>106420</t>
  </si>
  <si>
    <t>1.15</t>
  </si>
  <si>
    <t>施工进度计划和进度措施
横道图或标明关键线路的网络进度计划编排合理、可行，保障进度计划措施可靠，需要的主要施工机械设备、劳动力需求计划及保证措施、材料设备进场计划及其他保证措施完整，由评委根据响应文件情况在0-4分之间酌情打分。</t>
  </si>
  <si>
    <t>106421</t>
  </si>
  <si>
    <t>1.16</t>
  </si>
  <si>
    <t>资源配备计划
资源配备计划。投入的劳动力、机械设备等计划合理，与进度计划呼应，满足施工需要；施工设备选型和配套合理、保证性高，质量监控设备齐全、满足工程检验需要。由评委根据响应文件情况在0-4之间酌情打分。</t>
  </si>
  <si>
    <t>106422</t>
  </si>
  <si>
    <t>1.17</t>
  </si>
  <si>
    <t>成品保护、工程保修制度
成品保护、保修方案与工程保险制度措施、总承包单位与监理、设计的配合等内容完整、安全、经济、切实可行、措施得力等，由评委根据响应文件情况在0-4分之间酌情打分。</t>
  </si>
  <si>
    <t>106423</t>
  </si>
  <si>
    <t>1.18</t>
  </si>
  <si>
    <t>售后服务方案及承诺
根据投标人所提供的售后服务承诺，维修质量保修期、售后服务措施等因素，由评委根据响应文件情况在0-7之间酌情打分。</t>
  </si>
  <si>
    <t>7</t>
  </si>
  <si>
    <t>{"srow":[],"sheetIndex":4,"corpSeal":0,"tempcode":"1334","packageid":"12680","nameSeal":0,"dataArea":"A1:A22,F5:G22","projectid":"8489","sheetCount":4,"version":"1","mrow":[{"cols":[{"check":"unique(0)","col":0},{"check":"range(0,5000)","col":5},{"check":"range(0,5000)","col":6}],"endRow":21,"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</si>
</sst>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5">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11"/>
      <color rgb="FFC00000"/>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sz val="10"/>
      <color rgb="FFFF0000"/>
      <name val="宋体"/>
      <family val="3"/>
      <charset val="134"/>
    </font>
    <font>
      <b/>
      <sz val="10"/>
      <color indexed="8"/>
      <name val="宋体"/>
      <family val="3"/>
      <charset val="134"/>
    </font>
    <font>
      <b/>
      <sz val="9"/>
      <color theme="3" tint="-0.249977111117893"/>
      <name val="宋体"/>
      <family val="3"/>
      <charset val="134"/>
    </font>
    <font>
      <b/>
      <sz val="20"/>
      <color theme="1"/>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1">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4" fillId="0" borderId="4"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7" fillId="0" borderId="2" xfId="0" applyFont="1" applyBorder="1" applyAlignment="1">
      <alignment horizontal="center" vertical="center" wrapText="1"/>
    </xf>
    <xf numFmtId="0" fontId="31" fillId="0" borderId="0" xfId="0" applyFont="1" applyAlignment="1">
      <alignment horizontal="right" vertical="center" wrapText="1"/>
    </xf>
    <xf numFmtId="0" fontId="34" fillId="0" borderId="0" xfId="0" applyFont="1" applyAlignment="1">
      <alignment horizontal="right" vertical="center" wrapText="1"/>
    </xf>
    <xf numFmtId="0" fontId="29" fillId="0" borderId="0" xfId="0" applyFont="1" applyAlignment="1">
      <alignment horizontal="center" vertical="center" wrapText="1"/>
    </xf>
    <xf numFmtId="0" fontId="31" fillId="0" borderId="3" xfId="0" applyFont="1" applyBorder="1" applyAlignment="1">
      <alignment horizontal="right" vertical="center" wrapText="1"/>
    </xf>
    <xf numFmtId="177" fontId="30" fillId="0" borderId="3" xfId="0" applyNumberFormat="1" applyFont="1" applyBorder="1" applyAlignment="1">
      <alignment vertical="center" wrapText="1"/>
    </xf>
    <xf numFmtId="178" fontId="31" fillId="0" borderId="3" xfId="0" applyNumberFormat="1" applyFont="1" applyBorder="1" applyAlignment="1">
      <alignment horizontal="center" vertical="center" wrapText="1"/>
    </xf>
    <xf numFmtId="0" fontId="38"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1"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40" fillId="0" borderId="7" xfId="0" applyFont="1" applyBorder="1" applyAlignment="1" applyProtection="1">
      <alignment horizontal="center" vertical="center" wrapText="1"/>
      <protection locked="0"/>
    </xf>
    <xf numFmtId="0" fontId="43" fillId="2" borderId="9"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180" fontId="42"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33" fillId="0" borderId="0" xfId="0" applyFont="1" applyAlignment="1">
      <alignment horizontal="center" vertical="center" wrapText="1"/>
    </xf>
    <xf numFmtId="0" fontId="0" fillId="0" borderId="0" xfId="0" applyAlignment="1">
      <alignment horizontal="left" vertical="center" wrapText="1"/>
    </xf>
    <xf numFmtId="0" fontId="35" fillId="0" borderId="2" xfId="0" applyFont="1" applyBorder="1" applyAlignment="1" applyProtection="1">
      <alignment horizontal="left" vertical="center" wrapText="1"/>
      <protection hidden="1"/>
    </xf>
    <xf numFmtId="0" fontId="35" fillId="0" borderId="5" xfId="0" applyFont="1" applyBorder="1" applyAlignment="1" applyProtection="1">
      <alignment horizontal="left" vertical="center" wrapText="1"/>
      <protection hidden="1"/>
    </xf>
    <xf numFmtId="0" fontId="37" fillId="0" borderId="7" xfId="0" applyFont="1" applyBorder="1" applyAlignment="1">
      <alignment horizontal="center" vertical="center" wrapText="1"/>
    </xf>
    <xf numFmtId="0" fontId="36" fillId="0" borderId="1" xfId="0" applyFont="1" applyBorder="1" applyAlignment="1">
      <alignment horizontal="center" vertical="center" wrapText="1"/>
    </xf>
    <xf numFmtId="0" fontId="36" fillId="0" borderId="8" xfId="0" applyFont="1" applyBorder="1" applyAlignment="1">
      <alignment horizontal="center" vertical="center" wrapText="1"/>
    </xf>
    <xf numFmtId="0" fontId="16" fillId="0" borderId="3"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3" xfId="0" applyFont="1" applyFill="1" applyBorder="1" applyAlignment="1">
      <alignment horizontal="center" vertical="center" wrapText="1"/>
    </xf>
    <xf numFmtId="0" fontId="44" fillId="0" borderId="0"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1" fillId="0" borderId="3" xfId="0" applyNumberFormat="1" applyFont="1" applyBorder="1" applyAlignment="1">
      <alignment horizontal="center"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0" fontId="16" fillId="9" borderId="3" xfId="0" applyFont="1" applyBorder="true" applyAlignment="1" applyFill="true">
      <alignment horizontal="lef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4" fillId="0" borderId="4"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ill>
        <patternFill>
          <bgColor rgb="FFFFC0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54</v>
      </c>
      <c r="B1" s="47" t="s">
        <v>48</v>
      </c>
      <c r="C1" s="48"/>
      <c r="D1" s="48"/>
      <c r="E1" s="48"/>
    </row>
    <row r="2" spans="2:9" ht="11.7" customHeight="1">
      <c r="B2" s="48"/>
      <c r="C2" s="48"/>
      <c r="D2" s="48"/>
      <c r="E2" s="48"/>
    </row>
    <row r="3" spans="2:9" ht="29.7" customHeight="1">
      <c r="B3" s="48"/>
      <c r="C3" s="48"/>
      <c r="D3" s="48"/>
      <c r="E3" s="48"/>
      <c r="F3" ph="1"/>
      <c r="G3" ph="1"/>
      <c r="H3" ph="1"/>
      <c r="I3" ph="1"/>
    </row>
    <row r="4" spans="2:9" ht="28.5" customHeight="1">
      <c r="B4" s="48"/>
      <c r="C4" s="48"/>
      <c r="D4" s="48"/>
      <c r="E4" s="48"/>
      <c r="F4" ph="1"/>
      <c r="G4" ph="1"/>
      <c r="H4" ph="1"/>
      <c r="I4" ph="1"/>
    </row>
    <row r="5" spans="2:9" ht="28.5" customHeight="1">
      <c r="B5" s="48"/>
      <c r="C5" s="48"/>
      <c r="D5" s="48"/>
      <c r="E5" s="48"/>
      <c r="F5" ph="1"/>
      <c r="G5" ph="1"/>
      <c r="H5" ph="1"/>
      <c r="I5" ph="1"/>
    </row>
    <row r="6" spans="2:9" ht="28.5" customHeight="1">
      <c r="B6" s="48"/>
      <c r="C6" s="48"/>
      <c r="D6" s="48"/>
      <c r="E6" s="48"/>
      <c r="F6" ph="1"/>
      <c r="G6" ph="1"/>
      <c r="H6" ph="1"/>
      <c r="I6" ph="1"/>
    </row>
    <row r="7" spans="2:9" ht="28.5" customHeight="1">
      <c r="B7" s="48"/>
      <c r="C7" s="48"/>
      <c r="D7" s="48"/>
      <c r="E7" s="48"/>
      <c r="F7" ph="1"/>
      <c r="G7" ph="1"/>
      <c r="H7" ph="1"/>
      <c r="I7" ph="1"/>
    </row>
    <row r="8" spans="2:9" ht="28.5" customHeight="1">
      <c r="B8" s="48"/>
      <c r="C8" s="48"/>
      <c r="D8" s="48"/>
      <c r="E8" s="48"/>
      <c r="F8" ph="1"/>
      <c r="G8" ph="1"/>
      <c r="H8" ph="1"/>
      <c r="I8" ph="1"/>
    </row>
    <row r="9" spans="2:9" ht="28.5" customHeight="1">
      <c r="B9" s="48"/>
      <c r="C9" s="48"/>
      <c r="D9" s="48"/>
      <c r="E9" s="48"/>
      <c r="F9" ph="1"/>
      <c r="G9" ph="1"/>
      <c r="H9" ph="1"/>
      <c r="I9" ph="1"/>
    </row>
    <row r="10" spans="2:9" ht="28.5" customHeight="1">
      <c r="B10" s="48"/>
      <c r="C10" s="48"/>
      <c r="D10" s="48"/>
      <c r="E10" s="48"/>
      <c r="F10" ph="1"/>
      <c r="G10" ph="1"/>
      <c r="H10" ph="1"/>
      <c r="I10" ph="1"/>
    </row>
    <row r="11" spans="2:9" ht="28.5" customHeight="1">
      <c r="B11" s="48"/>
      <c r="C11" s="48"/>
      <c r="D11" s="48"/>
      <c r="E11" s="48"/>
      <c r="F11" ph="1"/>
      <c r="G11" ph="1"/>
      <c r="H11" ph="1"/>
      <c r="I11" ph="1"/>
    </row>
    <row r="12" spans="2:9" ht="28.5" customHeight="1">
      <c r="B12" s="48"/>
      <c r="C12" s="48"/>
      <c r="D12" s="48"/>
      <c r="E12" s="48"/>
      <c r="F12" ph="1"/>
      <c r="G12" ph="1"/>
      <c r="H12" ph="1"/>
      <c r="I12" ph="1"/>
    </row>
    <row r="13" spans="2:9" ht="25.5" customHeight="1">
      <c r="B13" s="48"/>
      <c r="C13" s="48"/>
      <c r="D13" s="48"/>
      <c r="E13" s="48"/>
      <c r="F13" ph="1"/>
      <c r="G13" ph="1"/>
      <c r="H13" ph="1"/>
      <c r="I13" ph="1"/>
    </row>
    <row r="14" spans="2:9" ht="17.25" customHeight="1">
      <c r="B14" s="48"/>
      <c r="C14" s="48"/>
      <c r="D14" s="48"/>
      <c r="E14" s="48"/>
      <c r="F14" ph="1"/>
      <c r="G14" ph="1"/>
      <c r="H14" ph="1"/>
      <c r="I14" ph="1"/>
    </row>
    <row r="15" spans="2:9" ht="22.5" customHeight="1">
      <c r="B15" s="16"/>
      <c r="C15" s="16"/>
      <c r="D15" s="16"/>
      <c r="E15" s="16"/>
      <c r="F15" ph="1"/>
      <c r="G15" ph="1"/>
      <c r="H15" ph="1"/>
      <c r="I15" ph="1"/>
    </row>
    <row r="16" spans="2:9" ht="19.5" customHeight="1">
      <c r="B16" s="15"/>
      <c r="C16" s="49"/>
      <c r="D16" s="49"/>
      <c r="E16" s="49"/>
      <c r="F16" ph="1"/>
      <c r="G16" ph="1"/>
      <c r="H16" ph="1"/>
      <c r="I16" ph="1"/>
    </row>
    <row r="17" spans="2:9" ht="26.7" customHeight="1">
      <c r="B17" s="50" t="s">
        <v>21</v>
      </c>
      <c r="C17" s="51" t="s">
        <v>49</v>
      </c>
      <c r="D17" s="52"/>
      <c r="E17" s="53"/>
      <c r="F17" ph="1"/>
      <c r="G17" ph="1"/>
      <c r="H17" ph="1"/>
      <c r="I17" ph="1"/>
    </row>
    <row r="18" spans="2:9" ht="20.7" customHeight="1">
      <c r="B18" s="50"/>
      <c r="C18" s="54"/>
      <c r="D18" s="55"/>
      <c r="E18" s="56"/>
      <c r="F18" ph="1"/>
      <c r="G18" ph="1"/>
      <c r="H18" ph="1"/>
      <c r="I18" ph="1"/>
    </row>
    <row r="19" spans="2:9" ht="35.700000000000003" customHeight="1">
      <c r="B19" s="12" t="s">
        <v>20</v>
      </c>
      <c r="C19" s="14" t="s">
        <v>50</v>
      </c>
      <c r="D19" s="12"/>
      <c r="E19" s="13"/>
      <c r="F19" ph="1"/>
      <c r="G19" ph="1"/>
      <c r="H19" ph="1"/>
      <c r="I19" ph="1"/>
    </row>
    <row r="20" spans="2:9" ht="30.75" customHeight="1">
      <c r="B20" s="12" t="s">
        <v>19</v>
      </c>
      <c r="C20" s="46" t="s">
        <v>51</v>
      </c>
      <c r="D20" s="46"/>
      <c r="E20" s="46"/>
    </row>
    <row r="21" spans="2:9" ht="33" customHeight="1">
      <c r="B21" s="12" t="s">
        <v>18</v>
      </c>
      <c r="C21" s="57" t="s">
        <v>52</v>
      </c>
      <c r="D21" s="58"/>
      <c r="E21" s="59"/>
    </row>
    <row r="22" spans="2:9" ht="26.7" customHeight="1">
      <c r="B22" s="11"/>
      <c r="C22" s="60"/>
      <c r="D22" s="61"/>
      <c r="E22" s="62"/>
    </row>
    <row r="23" spans="2:9" ht="21.75" customHeight="1">
      <c r="B23" s="10"/>
      <c r="C23" s="60"/>
      <c r="D23" s="61"/>
      <c r="E23" s="62"/>
    </row>
    <row r="24" spans="2:9" ht="23.25" customHeight="1">
      <c r="B24" s="10"/>
      <c r="C24" s="60"/>
      <c r="D24" s="61"/>
      <c r="E24" s="62"/>
    </row>
    <row r="25" spans="2:9" ht="21.75" customHeight="1">
      <c r="B25" s="10"/>
      <c r="C25" s="63"/>
      <c r="D25" s="64"/>
      <c r="E25" s="65"/>
    </row>
    <row r="26" spans="2:9" ht="27" customHeight="1">
      <c r="B26" s="66" t="s">
        <v>22</v>
      </c>
      <c r="C26" s="67"/>
      <c r="D26" s="67"/>
      <c r="E26" s="68"/>
    </row>
    <row r="27" spans="2:9" ht="32.25" customHeight="1">
      <c r="B27" s="69"/>
      <c r="C27" s="70"/>
      <c r="D27" s="70"/>
      <c r="E27" s="71"/>
    </row>
    <row r="28" spans="2:9" ht="36" customHeight="1">
      <c r="B28" s="9"/>
      <c r="C28" s="45" t="s">
        <v>53</v>
      </c>
      <c r="D28" s="45"/>
      <c r="E28" s="45"/>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D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topLeftCell="B1" workbookViewId="0">
      <selection activeCell="B12" sqref="B12:G12"/>
    </sheetView>
  </sheetViews>
  <sheetFormatPr defaultColWidth="8.88671875" defaultRowHeight="14.4"/>
  <cols>
    <col min="1" max="1" customWidth="true" hidden="true" style="18" width="0.0" collapsed="true"/>
    <col min="2" max="2" customWidth="true" style="18" width="10.6640625" collapsed="true"/>
    <col min="3" max="3" customWidth="true" style="18" width="37.44140625" collapsed="true"/>
    <col min="4" max="4" customWidth="true" style="18" width="11.88671875" collapsed="true"/>
    <col min="5" max="5" customWidth="true" style="18" width="28.44140625" collapsed="true"/>
    <col min="6" max="6" customWidth="true" style="18" width="21.6640625" collapsed="true"/>
    <col min="7" max="7" customWidth="true" style="18" width="22.33203125" collapsed="true"/>
    <col min="8" max="16384" style="18" width="8.88671875" collapsed="true"/>
  </cols>
  <sheetData>
    <row r="1" spans="2:7" ht="28.35" customHeight="1">
      <c r="A1" t="s">
        <v>59</v>
      </c>
      <c r="B1" s="72" t="s">
        <v>25</v>
      </c>
      <c r="C1" s="73"/>
      <c r="D1" s="73"/>
      <c r="E1" s="73"/>
      <c r="F1" s="73"/>
      <c r="G1" s="73"/>
    </row>
    <row r="2" spans="2:7">
      <c r="B2" s="28" t="s">
        <v>33</v>
      </c>
      <c r="C2" s="74" t="s">
        <v>52</v>
      </c>
      <c r="D2" s="74"/>
      <c r="E2" s="74"/>
      <c r="F2" s="74"/>
      <c r="G2" s="29" t="s">
        <v>30</v>
      </c>
    </row>
    <row r="3" spans="2:7">
      <c r="B3" s="28" t="s">
        <v>34</v>
      </c>
      <c r="C3" t="s">
        <v>50</v>
      </c>
      <c r="D3" s="28" t="s">
        <v>35</v>
      </c>
      <c r="E3" s="30" t="s">
        <v>52</v>
      </c>
      <c r="F3" s="28" t="s">
        <v>36</v>
      </c>
      <c r="G3" t="s">
        <v>51</v>
      </c>
    </row>
    <row r="4" spans="2:7" ht="21.75" customHeight="1">
      <c r="B4" s="31" t="s">
        <v>32</v>
      </c>
      <c r="C4" s="32" t="n">
        <v>2651900.0</v>
      </c>
      <c r="D4" s="31" t="s">
        <v>28</v>
      </c>
      <c r="E4" s="99">
        <f>SUM(G11:G11)</f>
      </c>
      <c r="F4" s="75" t="str">
        <f><![CDATA["大写:"&IF(ISNUMBER(E4),IF(INT(E4),TEXT(INT(E4),"[dbnum2]")&"元",)&IF(INT(E4*10)-INT(E4)*10,TEXT(INT(E4*10)-INT(E4)*10,"[dbnum2]")&"角",IF(INT(E4)=E4,,IF(E4<0.1,,"零")))&IF(ROUND((E4)*100-INT(E4*10)*10,),TEXT(ROUND(E4*100-INT(E4*10)*10,),"[dbnum2]")&"分",IF(E4<>0,"整","")),"")]]></f>
        <v>大写:</v>
      </c>
      <c r="G4" s="76"/>
    </row>
    <row r="5" spans="2:7" ht="21.9" customHeight="1">
      <c r="B5" s="77" t="s">
        <v>43</v>
      </c>
      <c r="C5" s="78"/>
      <c r="D5" s="79"/>
      <c r="E5" s="40"/>
      <c r="F5" s="39" t="s">
        <v>42</v>
      </c>
      <c r="G5" s="42"/>
    </row>
    <row r="6" spans="2:7" ht="22.5" customHeight="1">
      <c r="B6" s="34" t="s">
        <v>37</v>
      </c>
      <c r="C6" s="35" t="s">
        <v>38</v>
      </c>
      <c r="D6" s="31" t="s">
        <v>46</v>
      </c>
      <c r="E6" s="43"/>
      <c r="F6" s="31" t="s">
        <v>41</v>
      </c>
      <c r="G6" s="44"/>
    </row>
    <row r="7" spans="2:7" ht="36.75" customHeight="1">
      <c r="B7" s="36" t="s">
        <v>24</v>
      </c>
      <c r="C7" s="81"/>
      <c r="D7" s="81"/>
      <c r="E7" s="81"/>
      <c r="F7" s="81"/>
      <c r="G7" s="81"/>
    </row>
    <row r="8" spans="2:7" ht="30.6" customHeight="1">
      <c r="B8" s="83" t="s">
        <v>44</v>
      </c>
      <c r="C8" s="83"/>
      <c r="D8" s="83"/>
      <c r="E8" s="83"/>
      <c r="F8" s="83"/>
      <c r="G8" s="83"/>
    </row>
    <row r="9" spans="2:7" ht="24" customHeight="1">
      <c r="B9" s="82" t="s">
        <v>0</v>
      </c>
      <c r="C9" s="82" t="s">
        <v>1</v>
      </c>
      <c r="D9" s="82"/>
      <c r="E9" s="82"/>
      <c r="F9" s="82" t="s">
        <v>39</v>
      </c>
      <c r="G9" s="82"/>
    </row>
    <row r="10" spans="2:7" ht="17.25" customHeight="1">
      <c r="B10" s="82"/>
      <c r="C10" s="41" t="s">
        <v>29</v>
      </c>
      <c r="D10" s="41" t="s">
        <v>2</v>
      </c>
      <c r="E10" s="41" t="s">
        <v>40</v>
      </c>
      <c r="F10" s="41" t="s">
        <v>3</v>
      </c>
      <c r="G10" s="41" t="s">
        <v>4</v>
      </c>
    </row>
    <row r="11" spans="2:7">
      <c r="A11" t="s">
        <v>56</v>
      </c>
      <c r="B11" s="27" t="s">
        <v>57</v>
      </c>
      <c r="C11" s="26" t="s">
        <v>52</v>
      </c>
      <c r="D11" s="26" t="n">
        <v>1.0</v>
      </c>
      <c r="E11" s="26" t="s">
        <v>58</v>
      </c>
      <c r="F11" s="37"/>
      <c r="G11" s="38">
        <f>D11*F11</f>
        <v>0</v>
      </c>
    </row>
    <row r="12" spans="2:7" ht="113.25" customHeight="1">
      <c r="B12" s="100" t="s">
        <v>47</v>
      </c>
      <c r="C12" s="101"/>
      <c r="D12" s="102"/>
      <c r="E12" s="103"/>
      <c r="F12" s="104"/>
      <c r="G12" s="105">
        <f>SUM(G11:G11)</f>
      </c>
    </row>
  </sheetData>
  <sheetProtection password="CAD4" sheet="true" scenarios="true" objects="true"/>
  <mergeCells count="10">
    <mergeCell ref="B1:G1"/>
    <mergeCell ref="C2:F2"/>
    <mergeCell ref="F4:G4"/>
    <mergeCell ref="B5:D5"/>
    <mergeCell ref="C7:G7"/>
    <mergeCell ref="B9:B10"/>
    <mergeCell ref="C9:E9"/>
    <mergeCell ref="F9:G9"/>
    <mergeCell ref="B8:G8"/>
    <mergeCell ref="B12:G12"/>
  </mergeCells>
  <phoneticPr fontId="1" type="noConversion"/>
  <conditionalFormatting sqref="E4">
    <cfRule type="cellIs" dxfId="0" priority="1" stopIfTrue="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999999999.999之间 数据精度为小数点后3位" sqref="F11:F1048576">
      <formula1>0</formula1>
      <formula2>999999999.999</formula2>
    </dataValidation>
    <dataValidation type="whole" allowBlank="1" showInputMessage="1" showErrorMessage="1" prompt="请输入1-9999以内的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107</v>
      </c>
      <c r="B1" s="86" t="s">
        <v>5</v>
      </c>
      <c r="C1" s="86"/>
      <c r="D1" s="86"/>
      <c r="E1" s="86"/>
      <c r="F1" s="86"/>
      <c r="G1" s="86"/>
      <c r="H1" s="86"/>
    </row>
    <row r="2" spans="2:8">
      <c r="B2" s="87" t="s">
        <v>60</v>
      </c>
      <c r="C2" s="87"/>
      <c r="D2" s="87"/>
      <c r="E2" s="87"/>
      <c r="F2" s="87"/>
      <c r="G2" s="88"/>
      <c r="H2" s="88"/>
    </row>
    <row r="3" spans="2:8">
      <c r="B3" s="89" t="s">
        <v>6</v>
      </c>
      <c r="C3" s="90"/>
      <c r="D3" s="90"/>
      <c r="E3" s="90"/>
      <c r="F3" s="91"/>
      <c r="G3" s="92" t="s">
        <v>7</v>
      </c>
      <c r="H3" s="92"/>
    </row>
    <row r="4" spans="2:8" ht="14.7" customHeight="1">
      <c r="B4" s="1" t="s">
        <v>8</v>
      </c>
      <c r="C4" s="1" t="s">
        <v>9</v>
      </c>
      <c r="D4" s="1" t="s">
        <v>10</v>
      </c>
      <c r="E4" s="1"/>
      <c r="F4" s="1" t="s">
        <v>11</v>
      </c>
      <c r="G4" s="1" t="s">
        <v>12</v>
      </c>
      <c r="H4" s="1" t="s">
        <v>13</v>
      </c>
    </row>
    <row r="5" spans="2:8">
      <c r="A5" t="s">
        <v>61</v>
      </c>
      <c r="B5" s="22" t="s">
        <v>62</v>
      </c>
      <c r="C5" s="23" t="s">
        <v>63</v>
      </c>
      <c r="D5" s="24" t="s">
        <v>64</v>
      </c>
      <c r="E5" s="24" t="s">
        <v>65</v>
      </c>
      <c r="F5" s="24" t="s">
        <v>66</v>
      </c>
      <c r="G5" s="19"/>
      <c r="H5" s="19"/>
    </row>
    <row r="6">
      <c r="A6" s="0" t="s">
        <v>67</v>
      </c>
      <c r="B6" s="22" t="s">
        <v>68</v>
      </c>
      <c r="C6" s="23" t="s">
        <v>69</v>
      </c>
      <c r="D6" s="24" t="s">
        <v>64</v>
      </c>
      <c r="E6" s="24" t="s">
        <v>65</v>
      </c>
      <c r="F6" s="24" t="s">
        <v>66</v>
      </c>
      <c r="G6" s="19"/>
      <c r="H6" s="19"/>
    </row>
    <row r="7" spans="2:8">
      <c r="A7" s="0" t="s">
        <v>70</v>
      </c>
      <c r="B7" s="22" t="s">
        <v>71</v>
      </c>
      <c r="C7" s="23" t="s">
        <v>72</v>
      </c>
      <c r="D7" s="24" t="s">
        <v>64</v>
      </c>
      <c r="E7" s="24" t="s">
        <v>65</v>
      </c>
      <c r="F7" s="24" t="s">
        <v>66</v>
      </c>
      <c r="G7" s="19"/>
      <c r="H7" s="19"/>
    </row>
    <row r="8" spans="2:8">
      <c r="A8" s="0" t="s">
        <v>73</v>
      </c>
      <c r="B8" s="22" t="s">
        <v>74</v>
      </c>
      <c r="C8" s="23" t="s">
        <v>75</v>
      </c>
      <c r="D8" s="24" t="s">
        <v>64</v>
      </c>
      <c r="E8" s="24" t="s">
        <v>65</v>
      </c>
      <c r="F8" s="24" t="s">
        <v>66</v>
      </c>
      <c r="G8" s="19"/>
      <c r="H8" s="19"/>
    </row>
    <row r="9" spans="2:8">
      <c r="A9" s="0" t="s">
        <v>76</v>
      </c>
      <c r="B9" s="22" t="s">
        <v>77</v>
      </c>
      <c r="C9" s="23" t="s">
        <v>78</v>
      </c>
      <c r="D9" s="24" t="s">
        <v>64</v>
      </c>
      <c r="E9" s="24" t="s">
        <v>65</v>
      </c>
      <c r="F9" s="24" t="s">
        <v>66</v>
      </c>
      <c r="G9" s="19"/>
      <c r="H9" s="19"/>
    </row>
    <row r="10" spans="2:8">
      <c r="A10" s="0" t="s">
        <v>79</v>
      </c>
      <c r="B10" s="22" t="s">
        <v>80</v>
      </c>
      <c r="C10" s="23" t="s">
        <v>81</v>
      </c>
      <c r="D10" s="24" t="s">
        <v>64</v>
      </c>
      <c r="E10" s="24" t="s">
        <v>65</v>
      </c>
      <c r="F10" s="24" t="s">
        <v>66</v>
      </c>
      <c r="G10" s="19"/>
      <c r="H10" s="19"/>
    </row>
    <row r="11" spans="2:8">
      <c r="A11" s="0" t="s">
        <v>82</v>
      </c>
      <c r="B11" s="22" t="s">
        <v>83</v>
      </c>
      <c r="C11" s="23" t="s">
        <v>84</v>
      </c>
      <c r="D11" s="24" t="s">
        <v>64</v>
      </c>
      <c r="E11" s="24" t="s">
        <v>65</v>
      </c>
      <c r="F11" s="24" t="s">
        <v>66</v>
      </c>
      <c r="G11" s="19"/>
      <c r="H11" s="19"/>
    </row>
    <row r="12" spans="2:8">
      <c r="A12" s="0" t="s">
        <v>85</v>
      </c>
      <c r="B12" s="22" t="s">
        <v>86</v>
      </c>
      <c r="C12" s="23" t="s">
        <v>87</v>
      </c>
      <c r="D12" s="24" t="s">
        <v>64</v>
      </c>
      <c r="E12" s="24" t="s">
        <v>65</v>
      </c>
      <c r="F12" s="24" t="s">
        <v>66</v>
      </c>
      <c r="G12" s="19"/>
      <c r="H12" s="19"/>
    </row>
    <row r="13" spans="2:8">
      <c r="A13" s="0" t="s">
        <v>88</v>
      </c>
      <c r="B13" s="22" t="s">
        <v>89</v>
      </c>
      <c r="C13" s="23" t="s">
        <v>90</v>
      </c>
      <c r="D13" s="24" t="s">
        <v>64</v>
      </c>
      <c r="E13" s="24" t="s">
        <v>65</v>
      </c>
      <c r="F13" s="24" t="s">
        <v>66</v>
      </c>
      <c r="G13" s="19"/>
      <c r="H13" s="19"/>
    </row>
    <row r="14" spans="2:8">
      <c r="A14" s="0" t="s">
        <v>91</v>
      </c>
      <c r="B14" s="22" t="s">
        <v>92</v>
      </c>
      <c r="C14" s="23" t="s">
        <v>93</v>
      </c>
      <c r="D14" s="24" t="s">
        <v>64</v>
      </c>
      <c r="E14" s="24" t="s">
        <v>65</v>
      </c>
      <c r="F14" s="24" t="s">
        <v>66</v>
      </c>
      <c r="G14" s="19"/>
      <c r="H14" s="19"/>
    </row>
    <row r="15" spans="2:8">
      <c r="A15" s="0" t="s">
        <v>94</v>
      </c>
      <c r="B15" s="22" t="s">
        <v>95</v>
      </c>
      <c r="C15" s="23" t="s">
        <v>96</v>
      </c>
      <c r="D15" s="24" t="s">
        <v>64</v>
      </c>
      <c r="E15" s="24" t="s">
        <v>65</v>
      </c>
      <c r="F15" s="24" t="s">
        <v>66</v>
      </c>
      <c r="G15" s="19"/>
      <c r="H15" s="19"/>
    </row>
    <row r="16" spans="2:8">
      <c r="A16" s="0" t="s">
        <v>97</v>
      </c>
      <c r="B16" s="22" t="s">
        <v>98</v>
      </c>
      <c r="C16" s="23" t="s">
        <v>99</v>
      </c>
      <c r="D16" s="24" t="s">
        <v>64</v>
      </c>
      <c r="E16" s="24" t="s">
        <v>65</v>
      </c>
      <c r="F16" s="24" t="s">
        <v>66</v>
      </c>
      <c r="G16" s="19"/>
      <c r="H16" s="19"/>
    </row>
    <row r="17" spans="7:8">
      <c r="A17" s="0" t="s">
        <v>100</v>
      </c>
      <c r="B17" s="22" t="s">
        <v>101</v>
      </c>
      <c r="C17" s="23" t="s">
        <v>102</v>
      </c>
      <c r="D17" s="24" t="s">
        <v>103</v>
      </c>
      <c r="E17" s="24" t="s">
        <v>65</v>
      </c>
      <c r="F17" s="24" t="s">
        <v>66</v>
      </c>
      <c r="G17" s="19"/>
      <c r="H17" s="19"/>
    </row>
    <row r="18" spans="7:8">
      <c r="A18" s="0" t="s">
        <v>104</v>
      </c>
      <c r="B18" s="22" t="s">
        <v>105</v>
      </c>
      <c r="C18" s="23" t="s">
        <v>106</v>
      </c>
      <c r="D18" s="24" t="s">
        <v>103</v>
      </c>
      <c r="E18" s="24" t="s">
        <v>65</v>
      </c>
      <c r="F18" s="24" t="s">
        <v>66</v>
      </c>
      <c r="G18" s="19"/>
      <c r="H18" s="19"/>
    </row>
    <row r="19" ht="119.7" customHeight="true">
      <c r="A19" s="0"/>
      <c r="B19" s="84" t="s">
        <v>27</v>
      </c>
      <c r="C19" s="85"/>
      <c r="D19" s="85"/>
      <c r="E19" s="85"/>
      <c r="F19" s="85"/>
      <c r="G19" s="21"/>
      <c r="H19" s="20"/>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D4" sheet="true" scenarios="true" objects="true"/>
  <mergeCells count="6">
    <mergeCell ref="B1:H1"/>
    <mergeCell ref="B2:F2"/>
    <mergeCell ref="G2:H2"/>
    <mergeCell ref="B3:F3"/>
    <mergeCell ref="G3:H3"/>
    <mergeCell ref="B19:H19"/>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156</v>
      </c>
      <c r="C1" s="86" t="s">
        <v>14</v>
      </c>
      <c r="D1" s="86"/>
      <c r="E1" s="86"/>
      <c r="F1" s="86"/>
      <c r="G1" s="86"/>
    </row>
    <row r="2" spans="3:7">
      <c r="C2" s="87" t="s">
        <v>60</v>
      </c>
      <c r="D2" s="87"/>
      <c r="E2" s="95"/>
      <c r="F2" s="95"/>
      <c r="G2" s="95"/>
    </row>
    <row r="3" spans="3:7">
      <c r="C3" s="96" t="s">
        <v>15</v>
      </c>
      <c r="D3" s="97"/>
      <c r="E3" s="2"/>
      <c r="F3" s="98" t="s">
        <v>7</v>
      </c>
      <c r="G3" s="98"/>
    </row>
    <row r="4" spans="3:7" ht="17.25" customHeight="1">
      <c r="C4" s="3" t="s">
        <v>8</v>
      </c>
      <c r="D4" s="3" t="s">
        <v>16</v>
      </c>
      <c r="E4" s="4" t="s">
        <v>17</v>
      </c>
      <c r="F4" s="1" t="s">
        <v>12</v>
      </c>
      <c r="G4" s="3" t="s">
        <v>13</v>
      </c>
    </row>
    <row r="5" spans="3:7">
      <c r="A5" t="s">
        <v>108</v>
      </c>
      <c r="B5" t="s">
        <v>109</v>
      </c>
      <c r="C5" s="5" t="s">
        <v>62</v>
      </c>
      <c r="D5" s="6" t="s">
        <v>110</v>
      </c>
      <c r="E5" s="7" t="s">
        <v>111</v>
      </c>
      <c r="F5" s="25"/>
      <c r="G5" s="25"/>
    </row>
    <row r="6">
      <c r="A6" s="0" t="s">
        <v>112</v>
      </c>
      <c r="B6" s="0" t="s">
        <v>109</v>
      </c>
      <c r="C6" s="5" t="s">
        <v>68</v>
      </c>
      <c r="D6" s="6" t="s">
        <v>113</v>
      </c>
      <c r="E6" s="7" t="s">
        <v>114</v>
      </c>
      <c r="F6" s="25"/>
      <c r="G6" s="25"/>
    </row>
    <row r="7" spans="3:7">
      <c r="A7" s="0" t="s">
        <v>115</v>
      </c>
      <c r="B7" s="0" t="s">
        <v>109</v>
      </c>
      <c r="C7" s="5" t="s">
        <v>71</v>
      </c>
      <c r="D7" s="6" t="s">
        <v>116</v>
      </c>
      <c r="E7" s="7" t="s">
        <v>114</v>
      </c>
      <c r="F7" s="25"/>
      <c r="G7" s="25"/>
    </row>
    <row r="8" spans="3:7">
      <c r="A8" s="0" t="s">
        <v>117</v>
      </c>
      <c r="B8" s="0" t="s">
        <v>109</v>
      </c>
      <c r="C8" s="5" t="s">
        <v>74</v>
      </c>
      <c r="D8" s="6" t="s">
        <v>118</v>
      </c>
      <c r="E8" s="7" t="s">
        <v>119</v>
      </c>
      <c r="F8" s="25"/>
      <c r="G8" s="25"/>
    </row>
    <row r="9" spans="3:7">
      <c r="A9" s="0" t="s">
        <v>120</v>
      </c>
      <c r="B9" s="0" t="s">
        <v>109</v>
      </c>
      <c r="C9" s="5" t="s">
        <v>77</v>
      </c>
      <c r="D9" s="6" t="s">
        <v>121</v>
      </c>
      <c r="E9" s="7" t="s">
        <v>119</v>
      </c>
      <c r="F9" s="25"/>
      <c r="G9" s="25"/>
    </row>
    <row r="10" spans="3:7">
      <c r="A10" s="0" t="s">
        <v>122</v>
      </c>
      <c r="B10" s="0" t="s">
        <v>109</v>
      </c>
      <c r="C10" s="5" t="s">
        <v>80</v>
      </c>
      <c r="D10" s="6" t="s">
        <v>123</v>
      </c>
      <c r="E10" s="7" t="s">
        <v>119</v>
      </c>
      <c r="F10" s="25"/>
      <c r="G10" s="25"/>
    </row>
    <row r="11" spans="3:7">
      <c r="A11" s="0" t="s">
        <v>124</v>
      </c>
      <c r="B11" s="0" t="s">
        <v>109</v>
      </c>
      <c r="C11" s="5" t="s">
        <v>83</v>
      </c>
      <c r="D11" s="6" t="s">
        <v>125</v>
      </c>
      <c r="E11" s="7" t="s">
        <v>119</v>
      </c>
      <c r="F11" s="25"/>
      <c r="G11" s="25"/>
    </row>
    <row r="12" spans="3:7">
      <c r="A12" s="0" t="s">
        <v>126</v>
      </c>
      <c r="B12" s="0" t="s">
        <v>109</v>
      </c>
      <c r="C12" s="5" t="s">
        <v>86</v>
      </c>
      <c r="D12" s="6" t="s">
        <v>127</v>
      </c>
      <c r="E12" s="7" t="s">
        <v>119</v>
      </c>
      <c r="F12" s="25"/>
      <c r="G12" s="25"/>
    </row>
    <row r="13" spans="3:7">
      <c r="A13" s="0" t="s">
        <v>128</v>
      </c>
      <c r="B13" s="0" t="s">
        <v>109</v>
      </c>
      <c r="C13" s="5" t="s">
        <v>89</v>
      </c>
      <c r="D13" s="6" t="s">
        <v>129</v>
      </c>
      <c r="E13" s="7" t="s">
        <v>119</v>
      </c>
      <c r="F13" s="25"/>
      <c r="G13" s="25"/>
    </row>
    <row r="14" spans="3:7">
      <c r="A14" s="0" t="s">
        <v>130</v>
      </c>
      <c r="B14" s="0" t="s">
        <v>109</v>
      </c>
      <c r="C14" s="5" t="s">
        <v>92</v>
      </c>
      <c r="D14" s="6" t="s">
        <v>131</v>
      </c>
      <c r="E14" s="7" t="s">
        <v>132</v>
      </c>
      <c r="F14" s="25"/>
      <c r="G14" s="25"/>
    </row>
    <row r="15" spans="3:7">
      <c r="A15" s="0" t="s">
        <v>133</v>
      </c>
      <c r="B15" s="0" t="s">
        <v>109</v>
      </c>
      <c r="C15" s="5" t="s">
        <v>95</v>
      </c>
      <c r="D15" s="6" t="s">
        <v>134</v>
      </c>
      <c r="E15" s="7" t="s">
        <v>135</v>
      </c>
      <c r="F15" s="25"/>
      <c r="G15" s="25"/>
    </row>
    <row r="16" spans="3:7">
      <c r="A16" s="0" t="s">
        <v>136</v>
      </c>
      <c r="B16" s="0" t="s">
        <v>109</v>
      </c>
      <c r="C16" s="5" t="s">
        <v>98</v>
      </c>
      <c r="D16" s="6" t="s">
        <v>137</v>
      </c>
      <c r="E16" s="7" t="s">
        <v>135</v>
      </c>
      <c r="F16" s="25"/>
      <c r="G16" s="25"/>
    </row>
    <row r="17" spans="6:7">
      <c r="A17" s="0" t="s">
        <v>138</v>
      </c>
      <c r="B17" s="0" t="s">
        <v>109</v>
      </c>
      <c r="C17" s="5" t="s">
        <v>139</v>
      </c>
      <c r="D17" s="6" t="s">
        <v>140</v>
      </c>
      <c r="E17" s="7" t="s">
        <v>135</v>
      </c>
      <c r="F17" s="25"/>
      <c r="G17" s="25"/>
    </row>
    <row r="18" spans="6:7">
      <c r="A18" s="0" t="s">
        <v>141</v>
      </c>
      <c r="B18" s="0" t="s">
        <v>109</v>
      </c>
      <c r="C18" s="5" t="s">
        <v>101</v>
      </c>
      <c r="D18" s="6" t="s">
        <v>142</v>
      </c>
      <c r="E18" s="7" t="s">
        <v>135</v>
      </c>
      <c r="F18" s="25"/>
      <c r="G18" s="25"/>
    </row>
    <row r="19" spans="6:7">
      <c r="A19" s="0" t="s">
        <v>143</v>
      </c>
      <c r="B19" s="0" t="s">
        <v>109</v>
      </c>
      <c r="C19" s="5" t="s">
        <v>144</v>
      </c>
      <c r="D19" s="6" t="s">
        <v>145</v>
      </c>
      <c r="E19" s="7" t="s">
        <v>135</v>
      </c>
      <c r="F19" s="25"/>
      <c r="G19" s="25"/>
    </row>
    <row r="20" spans="6:7">
      <c r="A20" s="0" t="s">
        <v>146</v>
      </c>
      <c r="B20" s="0" t="s">
        <v>109</v>
      </c>
      <c r="C20" s="5" t="s">
        <v>147</v>
      </c>
      <c r="D20" s="6" t="s">
        <v>148</v>
      </c>
      <c r="E20" s="7" t="s">
        <v>135</v>
      </c>
      <c r="F20" s="25"/>
      <c r="G20" s="25"/>
    </row>
    <row r="21" spans="6:7">
      <c r="A21" s="0" t="s">
        <v>149</v>
      </c>
      <c r="B21" s="0" t="s">
        <v>109</v>
      </c>
      <c r="C21" s="5" t="s">
        <v>150</v>
      </c>
      <c r="D21" s="6" t="s">
        <v>151</v>
      </c>
      <c r="E21" s="7" t="s">
        <v>135</v>
      </c>
      <c r="F21" s="25"/>
      <c r="G21" s="25"/>
    </row>
    <row r="22" spans="6:7">
      <c r="A22" s="0" t="s">
        <v>152</v>
      </c>
      <c r="B22" s="0" t="s">
        <v>109</v>
      </c>
      <c r="C22" s="5" t="s">
        <v>153</v>
      </c>
      <c r="D22" s="6" t="s">
        <v>154</v>
      </c>
      <c r="E22" s="7" t="s">
        <v>155</v>
      </c>
      <c r="F22" s="25"/>
      <c r="G22" s="25"/>
    </row>
    <row r="23" ht="130.5" customHeight="true">
      <c r="A23" s="0"/>
      <c r="B23" s="0"/>
      <c r="C23" s="93" t="s">
        <v>26</v>
      </c>
      <c r="D23" s="94"/>
      <c r="E23" s="94"/>
      <c r="F23" s="21"/>
      <c r="G23" s="20"/>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D4" sheet="true" scenarios="true" objects="true"/>
  <mergeCells count="6">
    <mergeCell ref="C1:G1"/>
    <mergeCell ref="C2:D2"/>
    <mergeCell ref="E2:G2"/>
    <mergeCell ref="C3:D3"/>
    <mergeCell ref="F3:G3"/>
    <mergeCell ref="C23:G2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2023-04-06T01:42:59Z</dcterms:modified>
</coreProperties>
</file>