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104" windowHeight="11016"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<sst xmlns="http://schemas.openxmlformats.org/spreadsheetml/2006/main" count="487" uniqueCount="251">
  <si>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</si>
  <si>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</si>
  <si>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</si>
  <si>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</si>
  <si>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</si>
  <si>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</si>
  <si>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</si>
  <si>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</si>
  <si>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</si>
  <si>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</si>
  <si>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</si>
  <si>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</si>
  <si>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</si>
  <si>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</si>
  <si>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</si>
  <si>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</si>
  <si>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</si>
  <si>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</si>
  <si>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</si>
  <si>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</si>
  <si>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</si>
  <si>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</si>
  <si>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</si>
  <si>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</si>
  <si>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</si>
  <si>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</si>
  <si>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</si>
  <si>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</si>
  <si>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</si>
  <si>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</si>
  <si>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</si>
  <si>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</si>
  <si>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</si>
  <si>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</si>
  <si>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</si>
  <si>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</si>
  <si>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</si>
  <si>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</si>
  <si>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</si>
  <si>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</si>
  <si>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</si>
  <si>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</si>
  <si>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</si>
  <si>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</si>
  <si>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</si>
  <si>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</si>
  <si>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</si>
  <si>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</si>
  <si>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</si>
  <si>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</si>
  <si>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</si>
  <si>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</si>
  <si>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</si>
  <si>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</si>
  <si>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</si>
  <si>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</si>
  <si>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</si>
  <si>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</si>
  <si>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</si>
  <si>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</si>
  <si>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</si>
  <si>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</si>
  <si>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t xml:space="preserve">注意:  1、本项目设有最高限价，报价超过最高限价的投标无效，最高限价详见采购文件第一章采购公告。                                                                     
       </t>
    </r>
    <r>
      <rPr>
        <sz val="10"/>
        <color theme="1"/>
        <rFont val="宋体"/>
        <family val="3"/>
        <charset val="134"/>
      </rPr>
      <t>2、有底色标识的单元格可填写，“</t>
    </r>
    <r>
      <rPr>
        <b/>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投标失败</t>
    </r>
    <r>
      <rPr>
        <b/>
        <sz val="10"/>
        <color theme="1"/>
        <rFont val="宋体"/>
        <family val="3"/>
        <charset val="134"/>
      </rPr>
      <t>；</t>
    </r>
    <r>
      <rPr>
        <b/>
        <sz val="10"/>
        <color rgb="FFFF0000"/>
        <rFont val="宋体"/>
        <family val="3"/>
        <charset val="134"/>
      </rPr>
      <t xml:space="preserve">
       </t>
    </r>
    <r>
      <rPr>
        <sz val="10"/>
        <color theme="1"/>
        <rFont val="宋体"/>
        <family val="3"/>
        <charset val="134"/>
      </rPr>
      <t>3、如想拷贝数据到某个待填写单元格，应采用选择性粘贴(只粘贴文本)，否则单元格填写</t>
    </r>
    <r>
      <rPr>
        <b/>
        <sz val="10"/>
        <color rgb="FFFF0000"/>
        <rFont val="宋体"/>
        <family val="3"/>
        <charset val="134"/>
      </rPr>
      <t xml:space="preserve">无效或被锁死；
       </t>
    </r>
    <r>
      <rPr>
        <sz val="10"/>
        <color theme="1"/>
        <rFont val="宋体"/>
        <family val="3"/>
        <charset val="134"/>
      </rPr>
      <t>4、</t>
    </r>
    <r>
      <rPr>
        <b/>
        <sz val="10"/>
        <color rgb="FFFF0000"/>
        <rFont val="宋体"/>
        <family val="3"/>
        <charset val="134"/>
      </rPr>
      <t xml:space="preserve">按照本表显示位置加盖一个电子印章；
     </t>
    </r>
    <r>
      <rPr>
        <sz val="10"/>
        <color theme="1"/>
        <rFont val="宋体"/>
        <family val="3"/>
        <charset val="134"/>
      </rPr>
      <t xml:space="preserve">  5、</t>
    </r>
    <r>
      <rPr>
        <b/>
        <sz val="10"/>
        <color rgb="FFFF0000"/>
        <rFont val="宋体"/>
        <family val="3"/>
        <charset val="134"/>
      </rPr>
      <t>优惠申报说明（本条款仅适用于非专门面向中小企业采购项目）：</t>
    </r>
    <r>
      <rPr>
        <b/>
        <sz val="10"/>
        <color theme="1"/>
        <rFont val="宋体"/>
        <family val="3"/>
        <charset val="134"/>
      </rPr>
      <t>提供的货物</t>
    </r>
    <r>
      <rPr>
        <b/>
        <sz val="10"/>
        <color rgb="FFFF0000"/>
        <rFont val="宋体"/>
        <family val="3"/>
        <charset val="134"/>
      </rPr>
      <t>全部</t>
    </r>
    <r>
      <rPr>
        <b/>
        <sz val="10"/>
        <color theme="1"/>
        <rFont val="宋体"/>
        <family val="3"/>
        <charset val="134"/>
      </rPr>
      <t>由小微企业制造（即货物由</t>
    </r>
    <r>
      <rPr>
        <b/>
        <sz val="10"/>
        <color rgb="FFFF0000"/>
        <rFont val="宋体"/>
        <family val="3"/>
        <charset val="134"/>
      </rPr>
      <t>小微企业</t>
    </r>
    <r>
      <rPr>
        <b/>
        <sz val="10"/>
        <color theme="1"/>
        <rFont val="宋体"/>
        <family val="3"/>
        <charset val="134"/>
      </rPr>
      <t>生产且使用</t>
    </r>
    <r>
      <rPr>
        <b/>
        <sz val="10"/>
        <color rgb="FFFF0000"/>
        <rFont val="宋体"/>
        <family val="3"/>
        <charset val="134"/>
      </rPr>
      <t>小微企业</t>
    </r>
    <r>
      <rPr>
        <b/>
        <sz val="10"/>
        <color theme="1"/>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theme="1"/>
        <rFont val="宋体"/>
        <family val="3"/>
        <charset val="134"/>
      </rPr>
      <t xml:space="preserve">  6、节能页码、环保页码请填写在采购文件中相对应位置的页码即可，若无则不填写；            
       7、本表为固定格式且有数字指纹，必须在原表上填写，填写完毕后只可保存不可另存。删除本表、增加本表、增加行列、删除行列、对固定格式的任何改动均会导致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phoneticPr fontId="1" type="noConversion"/>
  </si>
  <si>
    <t>珠海路派出所办案区设备升级改造项目 
投标（响应）文件
（第二册）</t>
  </si>
  <si>
    <t>威海市公安局文登分局</t>
  </si>
  <si>
    <t>SDGP371003000202401001018</t>
  </si>
  <si>
    <t>A</t>
  </si>
  <si>
    <t>珠海路派出所办案区设备升级改造项目</t>
  </si>
  <si>
    <t>2024 年   月   日</t>
  </si>
  <si>
    <t>{"srow":[],"sheetIndex":1,"corpSeal":1,"tempcode":"1442","packageid":"12655","nameSeal":0,"dataArea":"A1","projectid":"8470","sheetCount":5,"version":"1","mrow":[]}</t>
  </si>
  <si>
    <t/>
  </si>
  <si>
    <t>330031</t>
  </si>
  <si>
    <t>1</t>
  </si>
  <si>
    <t>智能电子标牌</t>
  </si>
  <si>
    <t>台</t>
  </si>
  <si>
    <t>330032</t>
  </si>
  <si>
    <t>2</t>
  </si>
  <si>
    <t>人脸门禁</t>
  </si>
  <si>
    <t>330033</t>
  </si>
  <si>
    <t>3</t>
  </si>
  <si>
    <t>密码门禁</t>
  </si>
  <si>
    <t>330034</t>
  </si>
  <si>
    <t>4</t>
  </si>
  <si>
    <t>门禁套装</t>
  </si>
  <si>
    <t>套</t>
  </si>
  <si>
    <t>330035</t>
  </si>
  <si>
    <t>5</t>
  </si>
  <si>
    <t>办案自助终端</t>
  </si>
  <si>
    <t>330036</t>
  </si>
  <si>
    <t>6</t>
  </si>
  <si>
    <t>10门随身物品管理柜主柜</t>
  </si>
  <si>
    <t>330037</t>
  </si>
  <si>
    <t>7</t>
  </si>
  <si>
    <t>人脸识别相机</t>
  </si>
  <si>
    <t>330038</t>
  </si>
  <si>
    <t>8</t>
  </si>
  <si>
    <t>智能伤痕抓拍球机</t>
  </si>
  <si>
    <t>330039</t>
  </si>
  <si>
    <t>9</t>
  </si>
  <si>
    <t>限高报警摄像机</t>
  </si>
  <si>
    <t>330040</t>
  </si>
  <si>
    <t>10</t>
  </si>
  <si>
    <t>有线警号</t>
  </si>
  <si>
    <t>个</t>
  </si>
  <si>
    <t>330041</t>
  </si>
  <si>
    <t>11</t>
  </si>
  <si>
    <t>快办终端</t>
  </si>
  <si>
    <t>330042</t>
  </si>
  <si>
    <t>12</t>
  </si>
  <si>
    <t>温湿度屏</t>
  </si>
  <si>
    <t>330043</t>
  </si>
  <si>
    <t>13</t>
  </si>
  <si>
    <t>一体化审讯桌</t>
  </si>
  <si>
    <t>330044</t>
  </si>
  <si>
    <t>14</t>
  </si>
  <si>
    <t>签名捺印板</t>
  </si>
  <si>
    <t>330045</t>
  </si>
  <si>
    <t>15</t>
  </si>
  <si>
    <t>智能审讯椅</t>
  </si>
  <si>
    <t>330046</t>
  </si>
  <si>
    <t>16</t>
  </si>
  <si>
    <t>审讯客户端</t>
  </si>
  <si>
    <t>330047</t>
  </si>
  <si>
    <t>17</t>
  </si>
  <si>
    <t>审讯指挥相机</t>
  </si>
  <si>
    <t>330048</t>
  </si>
  <si>
    <t>18</t>
  </si>
  <si>
    <t>毒检管控终端</t>
  </si>
  <si>
    <t>330049</t>
  </si>
  <si>
    <t>19</t>
  </si>
  <si>
    <t>智能案卷管理主柜</t>
  </si>
  <si>
    <t>330050</t>
  </si>
  <si>
    <t>20</t>
  </si>
  <si>
    <t>智能案卷管理副柜</t>
  </si>
  <si>
    <t>330051</t>
  </si>
  <si>
    <t>21</t>
  </si>
  <si>
    <t>智能办案区DW分析主机</t>
  </si>
  <si>
    <t>330052</t>
  </si>
  <si>
    <t>22</t>
  </si>
  <si>
    <t>智能办案区管理主机（智能版）</t>
  </si>
  <si>
    <t>330053</t>
  </si>
  <si>
    <t>23</t>
  </si>
  <si>
    <t>对讲主机</t>
  </si>
  <si>
    <t>330054</t>
  </si>
  <si>
    <t>24</t>
  </si>
  <si>
    <t>24口POE交换机</t>
  </si>
  <si>
    <t>330055</t>
  </si>
  <si>
    <t>25</t>
  </si>
  <si>
    <t>硬盘录像机</t>
  </si>
  <si>
    <t>330056</t>
  </si>
  <si>
    <t>26</t>
  </si>
  <si>
    <t>硬盘</t>
  </si>
  <si>
    <t>块</t>
  </si>
  <si>
    <t>330057</t>
  </si>
  <si>
    <t>27</t>
  </si>
  <si>
    <t>42U服务器机柜</t>
  </si>
  <si>
    <t>330058</t>
  </si>
  <si>
    <t>28</t>
  </si>
  <si>
    <t>电源线</t>
  </si>
  <si>
    <t>米</t>
  </si>
  <si>
    <t>330059</t>
  </si>
  <si>
    <t>29</t>
  </si>
  <si>
    <t>网线</t>
  </si>
  <si>
    <t>330060</t>
  </si>
  <si>
    <t>30</t>
  </si>
  <si>
    <t>安装、辅材</t>
  </si>
  <si>
    <t>项</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</si>
  <si>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1442","packageid":"12655","nameSeal":0,"dataArea":"A1:A40,C4:M7,D10:M40","projectid":"8470","sheetCount":5,"version":"1","mrow":[{"cols":[{"check":"unique(0)","col":0},{"check":"char(20)","col":6},{"check":"char(96)","col":7},{"check":"char(200)","col":8},{"check":"range(0.000,999999999.999)","col":9},{"check":"range(0.00,999999999.99)","col":10},{"check":"range(0,9999)","col":11,"nullable":"true"},{"check":"range(0,9999)","col":12,"nullable":"true"}],"endRow":39,"isFree":false,"startRow":10}]}</t>
  </si>
  <si>
    <t>珠海路派出所办案区设备升级改造项目(A)</t>
  </si>
  <si>
    <t>12655</t>
  </si>
  <si>
    <t>1、★支持人脸识别等方式通行；支持照片、视频防假。
2、★显示询/讯问室名称、在室人员信息，远程修改询/讯问室名称。
3、★人员通行权限管理，禁止无权限人员进出询/讯问室，防止涉案人员异常离开。
4、★通行记录实时自动上传办案区平台。
5、▲人脸识别速度：BD时间≤1s/人。
6、▲10.1英寸触摸屏</t>
  </si>
  <si>
    <t>▲1、不小于7英寸LCD大屏显示；
★2、内置mic、扬声器，支持双向语音对讲；
▲3、屏幕分辨率不小于600×1024；
▲4、不低于200万高清宽动态摄像头；
▲5、支持1万人脸库、5万张卡，15万条事件记录
▲6、支持戴口罩人脸识别开门，识别准确率高达97%；
★7、支持临时密码功能，访客下发临时密码使用后马上失效；
★8、支持防拆、闯入、门开启超时报警并且反馈后端平台；
★9、人脸识别距离0.3m～2.0m，身高范围0.9m～2.0m；
★10、支持刷卡/远程/密码/二维码/人脸识别开门模式，支持组合开门模式设置；
▲11、多种接口类型不少于：报警2入1出，1路485，1个USB接口，1路网口，韦根接口1入1出，1路开门按钮，1路门磁检测，1路门锁控制；
★12、支持多用户开门，实时监控，多重认证，刷卡拍照，WEB配置，防潜回，防拆报警，胁迫报警，门开启超时报警，闯入报警，非法卡超次报警，报警联动，陌生人抓拍                  ★13国密加密：内置国密SE密码模块，支持SM1、SM4加密方式加密处理。</t>
  </si>
  <si>
    <t>待机电流：≤50MA
工作电压：DC9V-16V
★开门方式：密码、刷卡、刷卡+密码
读卡距离：5~10MM
工作湿度：0~95%                                                                     ★国密CPU卡(含加密功能)，                                                               ▲外型尺寸：≥121.7mm(高)x87.2mm(宽)x24.6mm(厚)。</t>
  </si>
  <si>
    <t>★含门禁电源，门禁磁力锁，暗装出门开关，L型支架各一套</t>
  </si>
  <si>
    <t>1.★集成主机、彩色打印机、双目摄像头、身份证识别、电子签名、指纹采集、双屏显示功能为一体，实现入区人员身份及人脸信息采集、人证BD核验、背景身份核查、关联案件及警情、出入区登记等功能。
2.设备外侧光滑、无尖锐棱角。
3.▲主机四核处理器，主频2.0GHZ，内存：4G，存储：16G，可扩展硬盘存储。
4.▲双目摄像头双200万宽动态，支持宽动态、自动曝光、自动闪烁矫正等。
5.★身份证识别符合GA450-2013台式居民身份证阅读器通用技术要求，兼容IS014443TYPEA/B标准；读卡时间：≤1秒；
6.▲电子签名显示屏尺寸：≥5.0Inch。
7.▲电容式生物指纹采集有效采集窗口12.8mm×18.0mm。
8.▲双屏显示，显示屏≥21.5寸，分辨率：1920×1080，引导屏支持自定义展示内容；
9.▲设备尺寸：≥550*630*2000（长*宽*高）。
10.★支持彩色激光打印机。
11.★支持嫌疑人、证人、受害人、监护人、外国人、律师、检察官、法官、民警等多种身份入区登记。
12.★人证合一BD及人员身份背景核查（公安需提供相关接口）。
13.★支持读取居民身份证信息。
14.★支持电子签名捺印功能。
15.★支持生成办案区使用情况登记表的电子台账。
16.★支持打印办案区使用情况登记表。
17.★支持快速入区和临时离区登记。
18.★支持离区登记并对数据采集规范校验。
19.★支持在终端上补录人信息和新增民警信息。</t>
  </si>
  <si>
    <t>硬件参数：
1、▲尺寸：≥1980mm*1000mm*450mm（高*宽*深）；
2、▲门数：用户门10门，具备大中小三种尺寸存取单元；
3、▲屏幕：≥15.6寸触摸屏，分辨率1920*1080；
4、▲工控机：4核及以上处理器，4G内存，16G存储；
5、▲双目摄像头：双200万像素；
6、▲指纹模块：支持；
7、▲二维码模块：支持；
8、材质及工艺：钣金结构，采用优质钢材；
软件参数：
9、★支持与上级平台人员数据关联；
10、★支持嫌疑人暂时存放/拿取；
11、★支持人脸开柜；
12、★支持操作日志上传平台；
13、★支持通过上级平台分配物品存放位置、控制远程开柜、查看柜格的使用状态和存放物品名称；
14、★支持管理员密码开柜，在紧急情况下，可进行机械应急开锁；
15、★支持离线工作方式，待网络连通后可上传历史记录。</t>
  </si>
  <si>
    <t>1、▲分辨率支持2560×1440@25fps，分辨力不小于1400TVL；
2、▲具有不小于1/1.8""靶面尺寸；
3、▲像元尺寸不小于2.9um×2.9um；
4、▲内置GPU芯片；
5、▲内置2个麦克风、1个扬声器；
6、▲支持MD5、SHA256加密算法；
7、▲宽动态能力不小于120dB；
8、▲红外补光距离不小于50米；
9、★需支持三码流技术，主码流最高2560x1440@25fps，子码流704x576@25fps，第三码流最大分辨率为1920x1080@25fps；
10、★支持H.264、H.265、MJPEG视频编码格式；
11、▲同一静止场景相同图像质量下，设备在H.265编码方式时，开启智能编码功能和不开启智能编码相比，码率节约80%；
12、▲在分辨率1920x1080 @ 25fps，延时不大于70ms；
13、★支持周界防范功能，当区域入侵、越界侦测、进入区域、离开区域报警布防开启后，出现行人、非机动车、机动车目标时能触发报警，当检测区域中篮球滚动、小狗移动、树叶晃动及光线明暗变化时不会触发报警；
14、▲支持检出两眼瞳距40像素点以上的人脸图片；
15、★支持单场景同时检出不少于30张人脸图片，并支持面部跟踪；
16、★支持人脸区域自动曝光功能，可根据外部不同场景和光照变化自动调节人脸区域曝光参数；
17、采用金属外壳；
18、需支持IK10防暴等级；
19、需支持IP67防护等级；
20、★具有1个RJ45网络接口，2路音频输入，1路音频输出，3路报警输入，2路报警输出，1个RS485接口，1个DC12V输出接口；
21、★在IE浏览器下，具有设备重启和布防动态报警数据感知与记录功能，布防动态报警数据包括异常掉线、历史布防、实时布防3种类型；可记录报警的开始时间、结束时间、布防类型、报警链路地址、端口、链路续传；</t>
  </si>
  <si>
    <t>1、▲视频输出分辨率不低于1920×1080，内置GPU芯片；
2、▲支持23倍光学变倍，16倍数字变倍；
3、▲支持最低照度可达彩色0.0003Lux，支持水平手控速度不小于400°/S，云台DW精度为±0.01°，
4、水平旋转范围为0°~360°，垂直旋转范围为-5°~90°；
5、▲支持300个预置位，支持30条巡航路径，支持7条以上的模式路径设置，支持预置位视频冻结功能，当红外开启后，透明罩出现水雾、灰尘、刮痕时，采集的图像不应出现重影、模糊及光反射现象；
6、▲支持最多同时开启20个视频窗口进行画面预览；
7、▲样机与客户端之间用100m五类非屏蔽网线直接连接，网络传输能力满足发送1000个数据包，重复测试3次，每次丢包数不大于1个，具备较强的网络适应能力，在丢包率为20%的网络环境下，仍可正常显示监视画面，支持单场景同时检出不少于30张人脸图片，并支持面部跟踪，支持检出两眼瞳距20像素点以上的人脸图片，人脸检出率不小于99%。
8、▲当通过IE浏览器手动点击或框选预览画面中的人脸时，设备能通过PTZ转动将人脸置于画面中心，并对人脸进行抓拍。
9、★支持检测水平转动角度不大于90°、垂直俯仰角度不大于60°、垂直倾斜角度不大于45°的人脸。
10、★支持攀高检测，可通过IE浏览器设置最多9段的折线段，当人员攀高超过设置的折线段高度时可触发报警。
11、★可通过IE浏览器在监视画面中设置1个检测区域，检测到区域中人员坐立起身、玩手机、如厕超时可触发报警。
12、★支持人数异常检验，可通过IE浏览器在监视画面中设置1个检测区域，当检测区域中告警人数达到设置的阈值且满足按照报警模式设置的条件时，可触发报警。 
13、★支持剧烈运动检验，可通过IE浏览器在监视画面中设置1个检测区域，当检测区域中人员剧烈运动时可触发报警，灵敏度可设。 
14、★支持离岗检测，可通过IE浏览器在监视画面中设置1个检测区域，当检测区域中人员离岗可触发报警，离岗时间可设。
15、★支持区域关注度功能，可通过IE设置区域类型为区域人员数量/人员停留时长，关注区域可自定义名称和报警间隔时长。
16、★具备较好的电源适应性，电压在DC12V±25%范围内变化时，设备可正常工作。
17、★具备区域入侵、越界检测、进入区域、离开区域、徘徊、快速移动、音频异常检测等分析功能。
18、★具备较好的防护性能环境适应性，支持IP67，6kV防浪涌，工作温度范围可达-40℃-70℃。
19、具备较好的电源适应性，电源电压在DC12V±30%范围内变化时，设备可正常工作。
20、符合《GB/T28181-2016公共安全视频监控联网系统信息传输、交换、控制技术要求》中的相关规定。</t>
  </si>
  <si>
    <t>1、★ 具有200万像素CMOS传感器。
2、★ 分辨率≥1920x1080。
3、▲ 彩色：0.01 Lux @（F1.2，AGC ON），0 Lux with IR。红外补光距离不小于10米。
4、▲支持不低于1录音频输入，不低于1路音频输出；内置麦克风；内置扬声器；支持双向语音对讲。
5、★支持越界侦测，区域入侵侦测等。支持背光补偿，强光抑制，数字宽动态等。
6、焦距≤2mm、F2.2大光圈，适用于小面积场景。
7、视频压缩标准: 支持H.265/H.264。
8、供电方式: 支持多种供电方式，包括DC：12 V ± 25%，支持防反接保护；PoE：802.3af；
9、不低于IP67防尘防水等级。不低于IK08防爆设计</t>
  </si>
  <si>
    <t>1、★报警音量: ≥105 dB，在30cm处测试；
2、防护等级：支持IP54，室外防水； 
3、★支持关闭报警声音输出，实现声光报警模式和光闪模式切换；
4、支持8-12V直流供电，并含电源；</t>
  </si>
  <si>
    <t>CPU：▲不低于8核，频率不低于2.8GHZ;
内存：▲不低于8G;
SSD硬盘1：▲不低于256GHDD;
显卡：▲2G独显 
显示器：▲不低于24英寸</t>
  </si>
  <si>
    <t>▲具有1个支持POE功能的RJ45网络接口、1个RS-232接口、1个RS-485接口、1路报警输入接口、1路报警输出接口
★最大支持2560×1440分辨率的摄像机接入，支持对接入的网络摄像机进行重新编码，可重新设置原始接入摄像机画面的分辨率、帧率、码率上限、编码方式，并且支持额外叠加通道名称、实时时间、实时温度信息、实时湿度信息、实时PM2.5浓度信息、实时CO2浓度信息、4条自定义信息
★支持PoE功能，可接入PoE的交换机或PoE型NVR使用
支持设置TCP、UDP、GB/T28181、NTP、RTSP、HTTP、HTTPS、DHCP、ONVIF网络协议。
★支持设置移动侦测、区域遮挡、视频丢失、IO报警输入报警功能及联动
★支持HTTP、NTP、手动校时
支持LED显示年、月、日、星期、时、分、秒等时间信息。
★支持LED显示实时温度、湿度等环境信息；温度显示范围：-19℃～99℃；湿度显示范围：0％～99％
支持调节星期日信息显示模式选择，可选“星期日”“星期7”
支持屏幕亮度调节
★支持温度、湿度实时检测
★温度检测范围：-40℃～+125℃，温度检测误差：≤±1℃，支持设置温度监测报警，当温度大于等于特定值、小于等于特定值、在设定区间之内、在设定区间之外时，设备可实时发送报警或者触发本地报警输出
★湿度检测范围：0%～100%，湿度检测误差：≤±4%RH，支持设置湿度监测报警，当湿度大于等于特定值、小于等于特定值、在设定区间之内、在设定区间之外时，设备可实时发送报警或者触发本地报警输出
▲尺寸：不低于580mm(长) x 380mm(宽) x 36mm(高)</t>
  </si>
  <si>
    <t>1、★审讯桌参数：审讯终端、打印机位置；桌体精选高密度板，同时容纳两人办公，桌角进行软包处理；长不低于1800mm，宽不低于800mm，桌面高度不低于760mm；
2、★打印机：彩色打印机，支持USB接口；
3、▲审讯终端:不低于6核12线程处理器，不低于8G内存，不低于1TB硬盘，支持VGA+HDMI视频输出，提供DVD光驱；
4、★支持双向语音对讲，支持蓝牙耳机对讲，支持开机自动连接，支持单耳、双耳使用 ；
5、★审讯指挥、远程桌面同步、消息共享、对讲指挥；</t>
  </si>
  <si>
    <t>★专用电子签名捺印设备为一体化设备,同时具备电子签名和指纹捺印采集功能,与省公安厅智能笔录系统对接,实现笔录电子文书阅读,签名捺印朗读确认、全过程音视频、签字原笔迹回看等数据处理功能。                     
设备参数：
▲屏幕尺寸：10英寸及以上显示屏
▲分辨率：1280x800以上
▲CPU：4核心及以上,1.6GHZ以上,
▲内存：运行内存不低于2GB，本机存储不低于16GB
感应方式：电磁感应
★笔：无源电磁笔
★摄像头1个：200万像素及以上
★指纹采集：电容式（公安标准）
★加密：支持国密加密算法</t>
  </si>
  <si>
    <t>★整体为电控模式，内置应急解锁功能，操作简单快捷，无需多人协作进行约束控制，提高审讯效率。            ★支持内置电子签名捺印板，嫌疑人在审讯椅上完成笔录确认及签名捺印。                                                  ★设备含有心率、体温、血压等体征信息监测。
▲外观尺寸：不低于长900*宽770*高970(mm)</t>
  </si>
  <si>
    <t>1.★支持远程审讯指挥功能；
2.★系统支持对涉案人员讯/询问过程中的权力义务告知书宣读、同步录音录像、电子笔录、同时支持指挥讯/询问和讯/询问监督。
3.★支持并案指挥功能，可同时查看两个办案室的视频和笔录；
4.★支持对办案室内多种违规行为的检测，包括单人讯问、无人看管、羁押超时、异常入区等，可进行报警提示；
5.★未进行人身安全检查就开始审讯，审讯系统软件无法使用，系统产生自动告警，并向系统推送告警数据；
6.★支持一键调用山东省公安厅法度笔录系统。</t>
  </si>
  <si>
    <t>1、▲视频输出分辨率不低于1920×1080，内置GPU芯片（以公安部检验报告为准）；
2、▲支持23倍光学变倍，16倍数字变倍；
3、▲支持最低照度可达彩色0.0003Lux，支持水平手控速度不小于400°/S，云台DW精度为±0.01°（以公安部检验报告为准），
4、▲水平旋转范围为0°~360°，垂直旋转范围为-5°~90°；
5、▲支持300个预置位，支持30条巡航路径，支持7条以上的模式路径设置，支持预置位视频冻结功能，当红外开启后，透明罩出现水雾、灰尘、刮痕时，采集的图像不应出现重影、模糊及光反射现象；
6、▲支持最多同时开启20个视频窗口进行画面预览；
7、▲样机与客户端之间用100m五类非屏蔽网线直接连接，网络传输能力满足发送1000个数据包，重复测试3次，每次丢包数不大于1个，具备较强的网络适应能力，在丢包率为20%的网络环境下，仍可正常显示监视画面，支持单场景同时检出不少于30张人脸图片，并支持面部跟踪，支持检出两眼瞳距20像素点以上的人脸图片，人脸检出率不小于99%。
8、★当通过IE浏览器手动点击或框选预览画面中的人脸时，设备能通过PTZ转动将人脸置于画面中心，并对人脸进行抓拍。
9、★支持检测水平转动角度不大于90°、垂直俯仰角度不大于60°、垂直倾斜角度不大于45°的人脸。
10、★支持攀高检测，可通过IE浏览器设置最多9段的折线段，当人员攀高超过设置的折线段高度时可触发报警。 
11、★可通过IE浏览器在监视画面中设置1个检测区域，检测到区域中人员坐立起身、玩手机、如厕超时可触发报警。 
12、★支持人数异常检验，可通过IE浏览器在监视画面中设置1个检测区域，当检测区域中告警人数达到设置的阈值且满足按照报警模式设置的条件时，可触发报警。 
13、★支持剧烈运动检验，可通过IE浏览器在监视画面中设置1个检测区域，当检测区域中人员剧烈运动时可触发报警，灵敏度可设。 
14、★支持离岗检测，可通过IE浏览器在监视画面中设置1个检测区域，当检测区域中人员离岗可触发报警，离岗时间可设。
15、★支持区域关注度功能，可通过IE设置区域类型为区域人员数量/人员停留时长，关注区域可自定义名称和报警间隔时长。 
16、具备较好的电源适应性，电压在DC12V±25%范围内变化时，设备可正常工作。
17、★具备区域入侵、越界检测、进入区域、离开区域、徘徊、快速移动、音频异常检测等分析功能。
18、具备较好的防护性能环境适应性，支持IP67，6kV防浪涌，工作温度范围可达-40℃-70℃。
19、具备较好的电源适应性，电源电压在DC12V±30%范围内变化时，设备可正常工作。
20、★符合《GB/T28181-2016公共安全视频监控联网系统信息传输、交换、控制技术要求》中的相关规定。</t>
  </si>
  <si>
    <t>硬件参数
1、★集成主机、人脸识别摄像头（双目）、视觉识别摄像头、签批屏、指纹采集、彩色A4打印机、标签打印机、精密机械臂功能为一体；
2、设备外侧无尖锐棱角；
3、机械臂在封闭环境下使用，避免了对人员造成伤害的可能性。
4、▲主机：双核四线程处理器，内存≥8GB；存储≥128GB SSD
5、▲人脸识别摄像头（双目）：200W像素，识别距离0.5m-2m，自带人脸识别算法，
6、▲视觉识别摄像头：500W像素，焦距50cm，
7、▲签批屏：尺寸：5寸，屏幕比例：16：9；屏幕分辨率：800*480；
8、★指纹模块：符合公安认证居民身份证指纹采集规范；
9、★彩色A4打印机：打印速度：18ppm；进纸盒容量：250页；支持待机自动唤醒
10、★标签打印机：热转印；USB接口；分辨率203DPI，打印速度 152mm/s
11、★全自动精密机械臂：工业级机器臂；重复DW精度：±0.05mm；
设备功能
1、★支持对接办案区管理系统，上传毒品检测结果；
2、★支持吗啡、冰毒、K粉、大麻、摇头丸等市面上常见毒品的检测；支持单联或多合一试纸卡；
3、★支持人脸扫描或身份证扫描，快速进入检测。
4、★支持毒检过程全自动滴样和检测，零人工干预，提高检测精确度和效率。
5、★支持自动适配新的试纸卡
6、★支持通过算法，自动识别试纸卡的结果以及毒品名称，并自动生成符合公安毒检格式要求的报告。</t>
  </si>
  <si>
    <t>参数：
1、▲尺寸：≥1980mm*1000mm*450mm（高*宽*厚）；
2、▲门数：用户门8门；
3、▲屏幕：15.6寸触摸屏，分辨率1280*1024；
4、▲工控机：6 核处理器，四核心 GPU，4G内存，16G存储，以太网端口1x1000Mb自适应；
5、▲双目摄像头：200万像素；
6、★含指纹模块、二维码识别模块；
7、材质及工艺：采用优质镀锌板；
8、供电：220VAC；
9、★电磁锁：每个储物格由独立电磁锁控制；
10、★远程控制：可对副柜进行远程控制，最大可控制10组副柜；
11、★系统支持案件登记；
12、★系统支持实时案卷概况显示、统计分析；
13、★系统支持人脸、指纹等方式开柜存、取卷,支持自助和管理模式；
14、★系统支持案卷全流程记录查询查询；
15、★系统支持语音指引提醒；
16、★系统支持对用户、角色、权限、菜单、组织结构管理；
17、★支持数据上传山东省公安厅案卷管理平台</t>
  </si>
  <si>
    <t>1、▲柜体：≥尺寸1980mm*1000mm*450mm；
2、▲单个柜体10个储物格；
3、▲采用优质镀锌板。门板厚度不低于1.0mm，用户柜门为钢化玻璃；
4、★每个储物格由独立电磁锁控制，且每个电磁锁可由主柜通过串行总线远程控制；
5、★支持与智能案卷保管柜（主柜）级联；通过主柜对副柜进行操作；</t>
  </si>
  <si>
    <t>软件功能：
1.★采用人脸识别、行为分析技术对进入办案场所的涉案人员进行识别，并实时获取DW信息，并通过电子地图形式实时直观的显示各涉案人员所在位置，自动记录涉案人员在办案区内行动轨迹和办案流程，并记录音视频、审讯记录等信息与轨迹关联；
2.★人员实时DW：可以实时查看人员当前位置；
3.★轨迹查询：支持涉案人员在办案区内的轨迹信息查询，结合视频监控，可动态追踪人员并自动触发视频实时预览；
4.▲可支持不少于256路相机的实时人脸分析；
5.▲人脸识别速度不低于1S。
6.★可实现陌生人进入办案区、未进行信息采集开始审讯、未进行人身安全检查、单人审讯、无人看管、同案混关等预警
硬件要求：
1.▲CPU不低于4核4线程,主频不低于3.0GHz,内存不低于8G；
2.▲不少于1个USB接口、1个VGA接口。</t>
  </si>
  <si>
    <t>1、★支持提供当天处理人数统计，办案区当前在区人数、审讯人数、候问人数、到期预警人数、临时出所人数和随身物品存放情况的实时数据统计；
2、★通过人脸识别技术实现涉案人员的身份核实、背景审查、场所权限校验、位置跟踪、流程管理、出区核验；
3、★系统支持投放大屏展示办案中心系统的实时运行状态；
4、★人员流程管控：可以通过人脸识别技术，对嫌疑人的在区活动进行记录和管控；
5、★对接公安数据（提供公安大数据支撑），与全国ZT库、区域重点RK库实现对接，自动为民警提供人员背景信息。与RK库对接，通过身份证号获取人员基本身份信息；
6、★智能审讯管理；
7、★支持实现视频边拼接边刻录。
8、★支持人身安全检查登记功能。支持查看需要进行安全检查的人员列表，支持手动录入人身检查记录信息，具体包括自述症状、伤情照片、检查情况。支持相关人员（民警、见证人、被检查人、监护人）签名捺印的功能。支持人体伤疤抓拍和标注；
9、★系统支持通过一体化采集台对涉案人员的指掌纹、声纹、DNA、手机、尿检、虹膜、人像等信息进行读取和记录；
10、★涉案嫌疑人被带出办案区域时,如未经过平台系统授权，如未进行信息采集或随身物品未全部返还，则平台应给出报警提示；
11、★临时带回管理：临时将嫌疑人带回办案区时，系统将自动检测此人是否为临时带回人员并自动记录临时带回时间，且可以继续该嫌疑人在办案区的办案流程；；
12、★系统提供对机构新增、修改、删除、查询，设置机构行政关系等功能；
13、★系统提供对用户进行新增、修改、删除、查询、批量导入导出、分配用户角色等功能；
14、★系统支持用户使用密码登录、PKI登录的验证方式，严格控制系统访问，保证系统和业务数据的安全性和保密性；
15、★支持人员登记、预约登记、安全检查、财物暂存、信息采集、尿检结果录入、候问、审讯、物品返还、出区登记等办案流程信息管理。
16、★系统支持展示办案中心人员、物品实时数据，办案区人员告警，功能室人员使用情况，走势分析；
17、★支持以电子地图的形式展示涉案人员在办案区内的实时位置；
18、★随身物品管理：实现对嫌疑人随身物品的管理，可记录物品名称、数量、特征、单位等并拍照上传，嫌疑人须签字捺印确认（需高拍仪、签字捺印板硬件支持）。支持随身物品查询功能，可按物品所有人姓名、物品名称、类别、状态等字段进行查询 
19、★支持出区登记功能，包括出区登记和临时出区登记。临时出区需经过审核；
20、★系统支持记录嫌疑人在办案区的活动信息，生成、查看、打印涉案人员办案区使用情况登记表；
21、★系统提供对角色进行新增、修改、删除、查询，分配权限等功能；
22、★预警管理：支持对办案区内多种违规行为的检测，包括单人讯问、无人看管、羁押超时、异常入区等，当发生以上行为时系统会进行自动告警；
23、★需与山东省公安厅执法综合应用平台（包括办案区场所管理、音视频管理、案卷管理、执法办案模块）、法度笔录软件、威海市公安局执法监督平台完成对接，能够实现人员轨迹自动记录、执法音视频资料自动打包上传、音视频资料通过勾选方式自动获取警情案件编号信息与警情和案件关联，在执法办案中心远程指挥派出所审讯、嫌疑人危险动作和生命体征异常自动预警、通过办案区管理系统一键调取法度笔录软件和签名捺印板、电子签名捺印的笔录自动回传办案系统等功能。
硬件参数：
1、▲2U机架式服务器；
2、▲CPU:≥2颗，单颗处理器主频≥2.0Ghz，核数≥8；
3、▲内存：不低于32GB；
4、▲硬盘：不低于1TB；
5、▲网口：至少2*双端口千兆电口网卡；</t>
  </si>
  <si>
    <t>★由软件，对讲器组成（电脑自备），可做高级别主机使·具有双工对讲，主机托管，呼叫上传，通话转移，通话保持，地图显示，监听、插话，遇忙转移，全区、分区广播，喧哗报警，信息发布，数据保密，在线检测等功能。</t>
  </si>
  <si>
    <t>1、▲可用千兆PoE电接口数量≥24个，千兆电口数量≥1个，千兆光口数量≥1个。
2、▲交换容量≥52Gbps。
3、▲支持自适应802.3af/at供电标准，支持PoE最大输出功率≥370W。
4、▲支持8芯供电，支持6KV防浪涌（PoE口）。
5、▲支持IEEE 802.3、IEEE 802.3u、IEEE 802.3x、IEEE802.3ab、IEEE802.3z。</t>
  </si>
  <si>
    <t>▲3U标准机架式16盘位网络硬盘录像机，高性能ATX电源
▲支持满配12TB硬盘（总容量可达192TB)
▲2个HDMI接口，2个VGA接口，异源输出，最大支持8K输出
▲2个10M/100M/1000Mbps网口
▲2个USB2.0接口，2个USB3.0接口
▲1个eSATA接口
▲16路报警输入，9路报警输出（其中第9路支持CTRL 12V）
反向供电接口：1路（DC12V 1A）
▲串行接口：1路全双工485接口，1路标准RS-232接口</t>
  </si>
  <si>
    <t>▲8TB容量，3.5英寸 SATA 3.0接口，7200RPM
▲单硬盘支持多达32个摄像头的高清流
▲高达256MB缓冲区，流畅存储视频有效防止丢帧
▲24×7全天候高效稳定运行
▲年度工作负载等级为300TB/年
▲MTBF可达1,000,000小时
▲高级格式（AF）512e扇区技术，保障硬盘扇区4K对齐                                             ▲保证录像时间90天以上</t>
  </si>
  <si>
    <t>1★、尺寸不小于1000*600*2000mm；
2、门规格：前后网门；
3★、不少于3层隔断；不少于3个8口PDU；</t>
  </si>
  <si>
    <t>★国标，RVV 2*1.0mm²；</t>
  </si>
  <si>
    <t>★室内超五类网线、高速无氧、铜、监控网络线</t>
  </si>
  <si>
    <t>安装费、电工胶布、扎线带、水晶头、管材、理线架等</t>
  </si>
  <si>
    <t>{"srow":[],"sheetIndex":3,"corpSeal":1,"tempcode":"1442","packageid":"12655","nameSeal":0,"dataArea":"A1:A34,F5:H34","projectid":"8470","sheetCount":5,"version":"1","mrow":[{"cols":[{"check":"unique(0)","col":0},{"col":5,"nullable":"false"},{"check":"list('无','正','负')","col":6},{"check":"char(1024)","col":7,"nullable":"true"}],"endRow":33,"isFree":false,"startRow":4}]}</t>
  </si>
  <si>
    <t>253799</t>
  </si>
  <si>
    <t>1.01</t>
  </si>
  <si>
    <t>营业执照或其他证明材料
有效的营业执照副本扫描件或其他能证明具有独立承担民事责任能力的材料扫描件；</t>
  </si>
  <si>
    <t>资格性</t>
  </si>
  <si>
    <t>,12655,</t>
  </si>
  <si>
    <t>是</t>
  </si>
  <si>
    <t>253800</t>
  </si>
  <si>
    <t>1.02</t>
  </si>
  <si>
    <t>法人授权委托书和身份证等材料
法人授权委托书、被授权人身份证扫描件；若投标（响应）单位代表为企业法定代表人，则投标（响应）文件中可只提供法定代表人身份证扫描件</t>
  </si>
  <si>
    <t>253802</t>
  </si>
  <si>
    <t>1.04</t>
  </si>
  <si>
    <t>财务状况
投标（响应）单位具有良好商业信誉和健全财务会计制度的声明</t>
  </si>
  <si>
    <t>253803</t>
  </si>
  <si>
    <t>1.05</t>
  </si>
  <si>
    <t>技术承诺
具有履行合同所必需的设备和专业技术能力承诺函，格式自拟；</t>
  </si>
  <si>
    <t>253804</t>
  </si>
  <si>
    <t>1.06</t>
  </si>
  <si>
    <t>税收
投标（响应）单位依法缴纳税收和社会保障资金的声明，具体情形及对应情形应提供的材料详见本文件第二章投标（响应）须知“11.文件构成”。
招标代理机构工作人员同时登录“山东省政府采购网”查询缴纳税收和社会保障资金的情况，查询结果有符合要求的税收和社保资金缴费信息的，视为“有依法缴纳税收和社会保障资金的良好记录”；查询不到相关信息的，要认真审查供应商提供的相关证明材料；对于在“山东省政府采购网”查询不到信息且未提供证明材料或财务报表的，视为“无依法缴纳税收和社会保障资金的良好记录”，将被认定为投标无效；</t>
  </si>
  <si>
    <t>253805</t>
  </si>
  <si>
    <t>1.07</t>
  </si>
  <si>
    <t>违法记录
投标（响应）单位参加本项目报价前三年内无重大违法违纪行为声明；</t>
  </si>
  <si>
    <t>253808</t>
  </si>
  <si>
    <t>1.1</t>
  </si>
  <si>
    <t>除银行、保险、石油石化、电力、电信等特殊行业外，分公司参与投标（响应）的，须按招标文件要求提供总公司授权书
除银行、保险、石油石化、电力、电信等特殊行业外，分公司参与投标（响应）的，须按招标文件要求提供总公司授权书</t>
  </si>
  <si>
    <t>253809</t>
  </si>
  <si>
    <t>1.11</t>
  </si>
  <si>
    <t>关联单位声明函
投标（响应）单位参加本项目遵守“单位负责人为同一人或者存在直接控股、管理关系的不同投标人，不得参加同一合同项下的政府采购活动”规定的声明</t>
  </si>
  <si>
    <t>{"srow":[],"sheetIndex":4,"corpSeal":0,"tempcode":"1442","packageid":"12655","nameSeal":0,"dataArea":"A1:A12,G5:H12","projectid":"8470","sheetCount":5,"version":"1","mrow":[{"cols":[{"check":"unique(0)","col":0},{"check":"range(0,5000)","col":6},{"check":"range(0,5000)","col":7}],"endRow":11,"isFree":false,"startRow":4}]}</t>
  </si>
  <si>
    <t>106197</t>
  </si>
  <si>
    <t>价格分
满足磋商文件要求且最终报价最低的供应商的价格为磋商基准价，其价格分为满分30分。其他供应商的价格分统一按照下列公式计算：磋商报价得分=(磋商基准价／磋商最终报价)×30分。</t>
  </si>
  <si>
    <t>106198</t>
  </si>
  <si>
    <t>产品技术性能（对补充文件参数清单中的第2、3、4、7、9、10、11、12、17、23、24、25、26、27项进行打分）
实质性负偏离的否决其投标。
评委根据投标人所投报产品（清单中第2、3、4、7、9、10、11、12、17、23、24、25、26、27项）按以下情况进行评分：
【10分-13分】所投产品的技术参数、指标完全满足或优于磋商文件要求，且没有负偏离，提供的设备宣传彩页等资料能证明产品的质量符合国家标准，使用安全，制造工艺、制造标准、技术水平处于业内领先水平，符合信息化建设要求，技术方案详细完善、设计科学、规范。
【5分-9分】所投产品较好的响应了磋商文件的技术要求，但也存在少量细微负偏离，从产品整体看，能够较好的满足采购需求，存在1-5处的瑕疵；
【1分-4分】所投产品的技术参数仅能满足磋商文件的最低要求，对技术条款存在较多细微负偏离，产品整体性能、技术水平一般，存在5处以上的瑕疵。
无相关方案不得分。</t>
  </si>
  <si>
    <t>106199</t>
  </si>
  <si>
    <t>1.03</t>
  </si>
  <si>
    <t>产品技术性能（对补充文件参数清单中的第1、5、6、8、11、13、14、15、16、18、19、20、21、22项进行打分）
实质性负偏离的否决其投标。
评委根据投标人所投报产品（清单中第1、5、6、8、11、13、14、15、16、18、19、20、21、22项）按以下情况进行评分：
【10分-12分】所投产品的技术参数、指标完全满足或优于磋商文件要求，且没有负偏离，提供的设备宣传彩页等资料能证明产品的质量符合国家标准，使用安全，制造工艺、制造标准、技术水平处于业内领先水平，符合信息化建设要求，技术方案详细完善、设计科学、规范。
【5分-9分】所投产品较好的响应了磋商文件的技术要求，但也存在少量细微负偏离，从产品整体看，能够较好的满足采购需求，存在1-5处的瑕疵；
【1分-4分】所投产品的技术参数仅能满足磋商文件的最低要求，对技术条款存在较多细微负偏离，产品整体性能、技术水平一般，存在5处以上的瑕疵。
无相关方案不得分。</t>
  </si>
  <si>
    <t>106200</t>
  </si>
  <si>
    <t>产品实力
参数清单中的第5项办案自助终端、第6项10门随身物品管理柜主柜、第13项一体化审讯桌、第21项智能办案区DW分析主机、第22项智能办案区管理主机，能提供具有国家认可的机构出具的产品相关软件著作权证明的，每种产品得1分，最高得5分。
注：须提供产品相关软件著作权证明件并附在响应文件中，否则不得分。</t>
  </si>
  <si>
    <t>106201</t>
  </si>
  <si>
    <t>实施方案
由评委根据各供应商响应文件中所报实施方案的情况进行打分：
实施方案内容详实合理，相应环节的实施措施有力，时间进度计划的文字或表格内容清晰，能够保证及时供货；服务人员的数量及各项工作的时间安排合理，能够保证在采购人要求的时间段内有效的完成服务内容；具有详细的操作规范及流程，保证设备的安全性及操作人员的人身安全；响应时间快，整体方案可操作性强，具有针对本项目的特点的得12分，每发现一处薄弱项，扣1分，扣完为止，无相关方案不得分。</t>
  </si>
  <si>
    <t>106202</t>
  </si>
  <si>
    <t>质量保障方案
由评委根据各供应商响应文件中所报质量保障方案的情况进行打分：
供应商提报的针对本项目的质量保障方案的全面完善，科学合理性，实际操作可行，保障措施合理、全面、详实的得8分，每发现一处薄弱项，扣1分，扣完为止，无相关方案不得分。</t>
  </si>
  <si>
    <t>106203</t>
  </si>
  <si>
    <t>培训服务
由评委根据各供应商响应文件中所报培训服务方案进行打分：
供应商提供的产品使用的培训方案合理、实施可行，能够让使用人员独立对设备运行操作、管理、维护等工作，内容详细全面的得6分，每发现一处薄弱项，扣1分，扣完为止，无相关方案不得分。</t>
  </si>
  <si>
    <t>106204</t>
  </si>
  <si>
    <t>1.08</t>
  </si>
  <si>
    <t>售后服务承诺
由评委根据供应商所提报的售后服务方案按照以下标准进行评分：
供应商提供的售后服务方案（包括但不限于售后服务体系、零部件的维修和更换、质保期限、备品备件、响应时间、产品原厂售后服务等）细致、周详，配置专门的售后服务团队，专人负责，联络方便，响应时间快速，服务能力具有优势的，得9分，每发现一处薄弱项，扣1分，扣完为止，无相关方案不得分。</t>
  </si>
  <si>
    <t>106205</t>
  </si>
  <si>
    <t>1.09</t>
  </si>
  <si>
    <t>业绩
供应商提供自2021年1月1日（以合同签订时间为准）至今的同类项目业绩（同类项目业绩指为执法监督或执法办案管理中心提供办案区设备业绩），每提供一项得1分，本项最高得5分。
注：1、须同时提供合同及有效的验收报告的完整复印件附在响应文件中，否则不得分,业绩不重复计分。
2、分公司投标的，应提供分公司的业绩，否则不得分。</t>
  </si>
  <si>
    <t>{"srow":[],"sheetIndex":5,"corpSeal":0,"tempcode":"1442","packageid":"12655","nameSeal":0,"dataArea":"A1:A13,F5:G13","projectid":"8470","sheetCount":5,"version":"1","mrow":[{"cols":[{"check":"unique(0)","col":0},{"check":"range(0,5000)","col":5},{"check":"range(0,5000)","col":6}],"endRow":12,"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</si>
</sst>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
      <b/>
      <sz val="10"/>
      <color theme="1"/>
      <name val="宋体"/>
      <family val="3"/>
      <charset val="134"/>
    </font>
    <font>
      <sz val="10"/>
      <color theme="1"/>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2" fillId="0" borderId="0" xfId="0" applyFont="1" applyAlignment="1">
      <alignment horizontal="right" vertical="center" wrapText="1"/>
    </xf>
    <xf numFmtId="0" fontId="32"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2" fillId="0" borderId="3" xfId="0" applyFont="1" applyBorder="1" applyAlignment="1">
      <alignment horizontal="center" vertical="center" wrapText="1"/>
    </xf>
    <xf numFmtId="0" fontId="32"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2" fillId="0" borderId="3" xfId="0" applyFont="1" applyBorder="1" applyAlignment="1">
      <alignment horizontal="right" vertical="center" wrapText="1"/>
    </xf>
    <xf numFmtId="180" fontId="37"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2" fillId="0" borderId="2" xfId="0" applyFont="1" applyBorder="1" applyAlignment="1">
      <alignment horizontal="right" vertical="center" wrapText="1"/>
    </xf>
    <xf numFmtId="0" fontId="32"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5" xfId="0" applyFont="1" applyBorder="1" applyAlignment="1">
      <alignment horizontal="center" vertical="center" wrapText="1"/>
    </xf>
    <xf numFmtId="49" fontId="37" fillId="2" borderId="2" xfId="0" applyNumberFormat="1" applyFont="1" applyFill="1" applyBorder="1" applyAlignment="1" applyProtection="1">
      <alignment horizontal="center" vertical="center" wrapText="1"/>
      <protection locked="0"/>
    </xf>
    <xf numFmtId="49" fontId="37" fillId="2" borderId="5" xfId="0" applyNumberFormat="1" applyFont="1" applyFill="1" applyBorder="1" applyAlignment="1" applyProtection="1">
      <alignment horizontal="center" vertical="center" wrapText="1"/>
      <protection locked="0"/>
    </xf>
    <xf numFmtId="0" fontId="32" fillId="0" borderId="0" xfId="0" applyFont="1" applyAlignment="1">
      <alignment horizontal="left" vertical="center" wrapText="1"/>
    </xf>
    <xf numFmtId="0" fontId="32"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2" fillId="0" borderId="1" xfId="0" applyFont="1" applyBorder="1" applyAlignment="1">
      <alignment horizontal="right" vertical="center" wrapText="1"/>
    </xf>
    <xf numFmtId="176" fontId="31" fillId="0" borderId="2" xfId="0" applyNumberFormat="1" applyFont="1" applyBorder="1" applyAlignment="1">
      <alignment horizontal="left" vertical="center" wrapText="1"/>
    </xf>
    <xf numFmtId="176" fontId="31" fillId="0" borderId="5" xfId="0" applyNumberFormat="1" applyFont="1" applyBorder="1" applyAlignment="1">
      <alignment horizontal="left" vertical="center" wrapText="1"/>
    </xf>
    <xf numFmtId="0" fontId="32"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4" fillId="4" borderId="2" xfId="0" applyFont="1" applyFill="1" applyBorder="1" applyAlignment="1" applyProtection="1">
      <alignment horizontal="center" vertical="center" wrapText="1"/>
      <protection hidden="1"/>
    </xf>
    <xf numFmtId="0" fontId="34" fillId="4" borderId="5" xfId="0" applyFont="1" applyFill="1" applyBorder="1" applyAlignment="1" applyProtection="1">
      <alignment horizontal="center" vertical="center" wrapText="1"/>
      <protection hidden="1"/>
    </xf>
    <xf numFmtId="0" fontId="34"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3"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3"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4"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32.33203125" collapsed="true"/>
    <col min="4" max="4" customWidth="true" style="19" width="11.109375" collapsed="true"/>
    <col min="5" max="5" customWidth="true" style="19" width="8.33203125" collapsed="true"/>
    <col min="6" max="6" customWidth="true" style="19" width="5.5546875" collapsed="true"/>
    <col min="7" max="7" customWidth="true" style="19" width="8.21875" collapsed="true"/>
    <col min="8" max="8" customWidth="true" style="19" width="15.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167</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826000.0</v>
      </c>
      <c r="D4" s="108"/>
      <c r="E4" s="103" t="s">
        <v>37</v>
      </c>
      <c r="F4" s="103"/>
      <c r="G4" s="149">
        <f>SUM(K11:K40)</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8" customHeight="1">
      <c r="B5" s="95" t="s">
        <v>58</v>
      </c>
      <c r="C5" s="96"/>
      <c r="D5" s="96"/>
      <c r="E5" s="96"/>
      <c r="F5" s="96"/>
      <c r="G5" s="96"/>
      <c r="H5" s="97"/>
      <c r="I5" s="100"/>
      <c r="J5" s="101"/>
      <c r="K5" s="98" t="s">
        <v>57</v>
      </c>
      <c r="L5" s="99"/>
      <c r="M5" s="48"/>
    </row>
    <row r="6" spans="2:13" ht="17.25"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20.0</v>
      </c>
      <c r="F11" s="27" t="s">
        <v>74</v>
      </c>
      <c r="G11" s="34"/>
      <c r="H11" s="34"/>
      <c r="I11" s="34"/>
      <c r="J11" s="44"/>
      <c r="K11" s="30">
        <f>E11*J11</f>
        <v>0</v>
      </c>
      <c r="L11" s="28"/>
      <c r="M11" s="29"/>
    </row>
    <row r="12">
      <c r="A12" s="0" t="s">
        <v>75</v>
      </c>
      <c r="B12" s="31" t="s">
        <v>76</v>
      </c>
      <c r="C12" s="27" t="s">
        <v>77</v>
      </c>
      <c r="D12" s="27"/>
      <c r="E12" s="27" t="n">
        <v>4.0</v>
      </c>
      <c r="F12" s="27" t="s">
        <v>74</v>
      </c>
      <c r="G12" s="34"/>
      <c r="H12" s="34"/>
      <c r="I12" s="34"/>
      <c r="J12" s="44"/>
      <c r="K12" s="30">
        <f>E12*J12</f>
      </c>
      <c r="L12" s="28"/>
      <c r="M12" s="29"/>
    </row>
    <row r="13" spans="2:13">
      <c r="A13" s="0" t="s">
        <v>78</v>
      </c>
      <c r="B13" s="31" t="s">
        <v>79</v>
      </c>
      <c r="C13" s="27" t="s">
        <v>80</v>
      </c>
      <c r="D13" s="27"/>
      <c r="E13" s="27" t="n">
        <v>2.0</v>
      </c>
      <c r="F13" s="27" t="s">
        <v>74</v>
      </c>
      <c r="G13" s="34"/>
      <c r="H13" s="34"/>
      <c r="I13" s="34"/>
      <c r="J13" s="44"/>
      <c r="K13" s="30">
        <f>E13*J13</f>
      </c>
      <c r="L13" s="28"/>
      <c r="M13" s="29"/>
    </row>
    <row r="14" spans="2:13">
      <c r="A14" s="0" t="s">
        <v>81</v>
      </c>
      <c r="B14" s="31" t="s">
        <v>82</v>
      </c>
      <c r="C14" s="27" t="s">
        <v>83</v>
      </c>
      <c r="D14" s="27"/>
      <c r="E14" s="27" t="n">
        <v>15.0</v>
      </c>
      <c r="F14" s="27" t="s">
        <v>84</v>
      </c>
      <c r="G14" s="34"/>
      <c r="H14" s="34"/>
      <c r="I14" s="34"/>
      <c r="J14" s="44"/>
      <c r="K14" s="30">
        <f>E14*J14</f>
      </c>
      <c r="L14" s="28"/>
      <c r="M14" s="29"/>
    </row>
    <row r="15" spans="2:13">
      <c r="A15" s="0" t="s">
        <v>85</v>
      </c>
      <c r="B15" s="31" t="s">
        <v>86</v>
      </c>
      <c r="C15" s="27" t="s">
        <v>87</v>
      </c>
      <c r="D15" s="27"/>
      <c r="E15" s="27" t="n">
        <v>1.0</v>
      </c>
      <c r="F15" s="27" t="s">
        <v>74</v>
      </c>
      <c r="G15" s="34"/>
      <c r="H15" s="34"/>
      <c r="I15" s="34"/>
      <c r="J15" s="44"/>
      <c r="K15" s="30">
        <f>E15*J15</f>
      </c>
      <c r="L15" s="28"/>
      <c r="M15" s="29"/>
    </row>
    <row r="16" spans="2:13">
      <c r="A16" s="0" t="s">
        <v>88</v>
      </c>
      <c r="B16" s="31" t="s">
        <v>89</v>
      </c>
      <c r="C16" s="27" t="s">
        <v>90</v>
      </c>
      <c r="D16" s="27"/>
      <c r="E16" s="27" t="n">
        <v>1.0</v>
      </c>
      <c r="F16" s="27" t="s">
        <v>74</v>
      </c>
      <c r="G16" s="34"/>
      <c r="H16" s="34"/>
      <c r="I16" s="34"/>
      <c r="J16" s="44"/>
      <c r="K16" s="30">
        <f>E16*J16</f>
      </c>
      <c r="L16" s="28"/>
      <c r="M16" s="29"/>
    </row>
    <row r="17" spans="10:11">
      <c r="A17" s="0" t="s">
        <v>91</v>
      </c>
      <c r="B17" s="31" t="s">
        <v>92</v>
      </c>
      <c r="C17" s="27" t="s">
        <v>93</v>
      </c>
      <c r="D17" s="27"/>
      <c r="E17" s="27" t="n">
        <v>38.0</v>
      </c>
      <c r="F17" s="27" t="s">
        <v>74</v>
      </c>
      <c r="G17" s="34"/>
      <c r="H17" s="34"/>
      <c r="I17" s="34"/>
      <c r="J17" s="44"/>
      <c r="K17" s="30">
        <f>E17*J17</f>
      </c>
      <c r="L17" s="28"/>
      <c r="M17" s="29"/>
    </row>
    <row r="18" spans="10:11">
      <c r="A18" s="0" t="s">
        <v>94</v>
      </c>
      <c r="B18" s="31" t="s">
        <v>95</v>
      </c>
      <c r="C18" s="27" t="s">
        <v>96</v>
      </c>
      <c r="D18" s="27"/>
      <c r="E18" s="27" t="n">
        <v>1.0</v>
      </c>
      <c r="F18" s="27" t="s">
        <v>74</v>
      </c>
      <c r="G18" s="34"/>
      <c r="H18" s="34"/>
      <c r="I18" s="34"/>
      <c r="J18" s="44"/>
      <c r="K18" s="30">
        <f>E18*J18</f>
      </c>
      <c r="L18" s="28"/>
      <c r="M18" s="29"/>
    </row>
    <row r="19" spans="10:11">
      <c r="A19" s="0" t="s">
        <v>97</v>
      </c>
      <c r="B19" s="31" t="s">
        <v>98</v>
      </c>
      <c r="C19" s="27" t="s">
        <v>99</v>
      </c>
      <c r="D19" s="27"/>
      <c r="E19" s="27" t="n">
        <v>2.0</v>
      </c>
      <c r="F19" s="27" t="s">
        <v>74</v>
      </c>
      <c r="G19" s="34"/>
      <c r="H19" s="34"/>
      <c r="I19" s="34"/>
      <c r="J19" s="44"/>
      <c r="K19" s="30">
        <f>E19*J19</f>
      </c>
      <c r="L19" s="28"/>
      <c r="M19" s="29"/>
    </row>
    <row r="20" spans="10:11">
      <c r="A20" s="0" t="s">
        <v>100</v>
      </c>
      <c r="B20" s="31" t="s">
        <v>101</v>
      </c>
      <c r="C20" s="27" t="s">
        <v>102</v>
      </c>
      <c r="D20" s="27"/>
      <c r="E20" s="27" t="n">
        <v>2.0</v>
      </c>
      <c r="F20" s="27" t="s">
        <v>103</v>
      </c>
      <c r="G20" s="34"/>
      <c r="H20" s="34"/>
      <c r="I20" s="34"/>
      <c r="J20" s="44"/>
      <c r="K20" s="30">
        <f>E20*J20</f>
      </c>
      <c r="L20" s="28"/>
      <c r="M20" s="29"/>
    </row>
    <row r="21" spans="10:11">
      <c r="A21" s="0" t="s">
        <v>104</v>
      </c>
      <c r="B21" s="31" t="s">
        <v>105</v>
      </c>
      <c r="C21" s="27" t="s">
        <v>106</v>
      </c>
      <c r="D21" s="27"/>
      <c r="E21" s="27" t="n">
        <v>1.0</v>
      </c>
      <c r="F21" s="27" t="s">
        <v>74</v>
      </c>
      <c r="G21" s="34"/>
      <c r="H21" s="34"/>
      <c r="I21" s="34"/>
      <c r="J21" s="44"/>
      <c r="K21" s="30">
        <f>E21*J21</f>
      </c>
      <c r="L21" s="28"/>
      <c r="M21" s="29"/>
    </row>
    <row r="22" spans="10:11">
      <c r="A22" s="0" t="s">
        <v>107</v>
      </c>
      <c r="B22" s="31" t="s">
        <v>108</v>
      </c>
      <c r="C22" s="27" t="s">
        <v>109</v>
      </c>
      <c r="D22" s="27"/>
      <c r="E22" s="27" t="n">
        <v>7.0</v>
      </c>
      <c r="F22" s="27" t="s">
        <v>74</v>
      </c>
      <c r="G22" s="34"/>
      <c r="H22" s="34"/>
      <c r="I22" s="34"/>
      <c r="J22" s="44"/>
      <c r="K22" s="30">
        <f>E22*J22</f>
      </c>
      <c r="L22" s="28"/>
      <c r="M22" s="29"/>
    </row>
    <row r="23" spans="10:11">
      <c r="A23" s="0" t="s">
        <v>110</v>
      </c>
      <c r="B23" s="31" t="s">
        <v>111</v>
      </c>
      <c r="C23" s="27" t="s">
        <v>112</v>
      </c>
      <c r="D23" s="27"/>
      <c r="E23" s="27" t="n">
        <v>5.0</v>
      </c>
      <c r="F23" s="27" t="s">
        <v>84</v>
      </c>
      <c r="G23" s="34"/>
      <c r="H23" s="34"/>
      <c r="I23" s="34"/>
      <c r="J23" s="44"/>
      <c r="K23" s="30">
        <f>E23*J23</f>
      </c>
      <c r="L23" s="28"/>
      <c r="M23" s="29"/>
    </row>
    <row r="24" spans="10:11">
      <c r="A24" s="0" t="s">
        <v>113</v>
      </c>
      <c r="B24" s="31" t="s">
        <v>114</v>
      </c>
      <c r="C24" s="27" t="s">
        <v>115</v>
      </c>
      <c r="D24" s="27"/>
      <c r="E24" s="27" t="n">
        <v>5.0</v>
      </c>
      <c r="F24" s="27" t="s">
        <v>74</v>
      </c>
      <c r="G24" s="34"/>
      <c r="H24" s="34"/>
      <c r="I24" s="34"/>
      <c r="J24" s="44"/>
      <c r="K24" s="30">
        <f>E24*J24</f>
      </c>
      <c r="L24" s="28"/>
      <c r="M24" s="29"/>
    </row>
    <row r="25" spans="10:11">
      <c r="A25" s="0" t="s">
        <v>116</v>
      </c>
      <c r="B25" s="31" t="s">
        <v>117</v>
      </c>
      <c r="C25" s="27" t="s">
        <v>118</v>
      </c>
      <c r="D25" s="27"/>
      <c r="E25" s="27" t="n">
        <v>5.0</v>
      </c>
      <c r="F25" s="27" t="s">
        <v>74</v>
      </c>
      <c r="G25" s="34"/>
      <c r="H25" s="34"/>
      <c r="I25" s="34"/>
      <c r="J25" s="44"/>
      <c r="K25" s="30">
        <f>E25*J25</f>
      </c>
      <c r="L25" s="28"/>
      <c r="M25" s="29"/>
    </row>
    <row r="26" spans="10:11">
      <c r="A26" s="0" t="s">
        <v>119</v>
      </c>
      <c r="B26" s="31" t="s">
        <v>120</v>
      </c>
      <c r="C26" s="27" t="s">
        <v>121</v>
      </c>
      <c r="D26" s="27"/>
      <c r="E26" s="27" t="n">
        <v>1.0</v>
      </c>
      <c r="F26" s="27" t="s">
        <v>84</v>
      </c>
      <c r="G26" s="34"/>
      <c r="H26" s="34"/>
      <c r="I26" s="34"/>
      <c r="J26" s="44"/>
      <c r="K26" s="30">
        <f>E26*J26</f>
      </c>
      <c r="L26" s="28"/>
      <c r="M26" s="29"/>
    </row>
    <row r="27" spans="10:11">
      <c r="A27" s="0" t="s">
        <v>122</v>
      </c>
      <c r="B27" s="31" t="s">
        <v>123</v>
      </c>
      <c r="C27" s="27" t="s">
        <v>124</v>
      </c>
      <c r="D27" s="27"/>
      <c r="E27" s="27" t="n">
        <v>1.0</v>
      </c>
      <c r="F27" s="27" t="s">
        <v>74</v>
      </c>
      <c r="G27" s="34"/>
      <c r="H27" s="34"/>
      <c r="I27" s="34"/>
      <c r="J27" s="44"/>
      <c r="K27" s="30">
        <f>E27*J27</f>
      </c>
      <c r="L27" s="28"/>
      <c r="M27" s="29"/>
    </row>
    <row r="28" spans="10:11">
      <c r="A28" s="0" t="s">
        <v>125</v>
      </c>
      <c r="B28" s="31" t="s">
        <v>126</v>
      </c>
      <c r="C28" s="27" t="s">
        <v>127</v>
      </c>
      <c r="D28" s="27"/>
      <c r="E28" s="27" t="n">
        <v>1.0</v>
      </c>
      <c r="F28" s="27" t="s">
        <v>74</v>
      </c>
      <c r="G28" s="34"/>
      <c r="H28" s="34"/>
      <c r="I28" s="34"/>
      <c r="J28" s="44"/>
      <c r="K28" s="30">
        <f>E28*J28</f>
      </c>
      <c r="L28" s="28"/>
      <c r="M28" s="29"/>
    </row>
    <row r="29" spans="10:11">
      <c r="A29" s="0" t="s">
        <v>128</v>
      </c>
      <c r="B29" s="31" t="s">
        <v>129</v>
      </c>
      <c r="C29" s="27" t="s">
        <v>130</v>
      </c>
      <c r="D29" s="27"/>
      <c r="E29" s="27" t="n">
        <v>1.0</v>
      </c>
      <c r="F29" s="27" t="s">
        <v>74</v>
      </c>
      <c r="G29" s="34"/>
      <c r="H29" s="34"/>
      <c r="I29" s="34"/>
      <c r="J29" s="44"/>
      <c r="K29" s="30">
        <f>E29*J29</f>
      </c>
      <c r="L29" s="28"/>
      <c r="M29" s="29"/>
    </row>
    <row r="30" spans="10:11">
      <c r="A30" s="0" t="s">
        <v>131</v>
      </c>
      <c r="B30" s="31" t="s">
        <v>132</v>
      </c>
      <c r="C30" s="27" t="s">
        <v>133</v>
      </c>
      <c r="D30" s="27"/>
      <c r="E30" s="27" t="n">
        <v>1.0</v>
      </c>
      <c r="F30" s="27" t="s">
        <v>74</v>
      </c>
      <c r="G30" s="34"/>
      <c r="H30" s="34"/>
      <c r="I30" s="34"/>
      <c r="J30" s="44"/>
      <c r="K30" s="30">
        <f>E30*J30</f>
      </c>
      <c r="L30" s="28"/>
      <c r="M30" s="29"/>
    </row>
    <row r="31" spans="10:11">
      <c r="A31" s="0" t="s">
        <v>134</v>
      </c>
      <c r="B31" s="31" t="s">
        <v>135</v>
      </c>
      <c r="C31" s="27" t="s">
        <v>136</v>
      </c>
      <c r="D31" s="27"/>
      <c r="E31" s="27" t="n">
        <v>1.0</v>
      </c>
      <c r="F31" s="27" t="s">
        <v>84</v>
      </c>
      <c r="G31" s="34"/>
      <c r="H31" s="34"/>
      <c r="I31" s="34"/>
      <c r="J31" s="44"/>
      <c r="K31" s="30">
        <f>E31*J31</f>
      </c>
      <c r="L31" s="28"/>
      <c r="M31" s="29"/>
    </row>
    <row r="32" spans="10:11">
      <c r="A32" s="0" t="s">
        <v>137</v>
      </c>
      <c r="B32" s="31" t="s">
        <v>138</v>
      </c>
      <c r="C32" s="27" t="s">
        <v>139</v>
      </c>
      <c r="D32" s="27"/>
      <c r="E32" s="27" t="n">
        <v>1.0</v>
      </c>
      <c r="F32" s="27" t="s">
        <v>84</v>
      </c>
      <c r="G32" s="34"/>
      <c r="H32" s="34"/>
      <c r="I32" s="34"/>
      <c r="J32" s="44"/>
      <c r="K32" s="30">
        <f>E32*J32</f>
      </c>
      <c r="L32" s="28"/>
      <c r="M32" s="29"/>
    </row>
    <row r="33" spans="10:11">
      <c r="A33" s="0" t="s">
        <v>140</v>
      </c>
      <c r="B33" s="31" t="s">
        <v>141</v>
      </c>
      <c r="C33" s="27" t="s">
        <v>142</v>
      </c>
      <c r="D33" s="27"/>
      <c r="E33" s="27" t="n">
        <v>1.0</v>
      </c>
      <c r="F33" s="27" t="s">
        <v>74</v>
      </c>
      <c r="G33" s="34"/>
      <c r="H33" s="34"/>
      <c r="I33" s="34"/>
      <c r="J33" s="44"/>
      <c r="K33" s="30">
        <f>E33*J33</f>
      </c>
      <c r="L33" s="28"/>
      <c r="M33" s="29"/>
    </row>
    <row r="34" spans="10:11">
      <c r="A34" s="0" t="s">
        <v>143</v>
      </c>
      <c r="B34" s="31" t="s">
        <v>144</v>
      </c>
      <c r="C34" s="27" t="s">
        <v>145</v>
      </c>
      <c r="D34" s="27"/>
      <c r="E34" s="27" t="n">
        <v>4.0</v>
      </c>
      <c r="F34" s="27" t="s">
        <v>74</v>
      </c>
      <c r="G34" s="34"/>
      <c r="H34" s="34"/>
      <c r="I34" s="34"/>
      <c r="J34" s="44"/>
      <c r="K34" s="30">
        <f>E34*J34</f>
      </c>
      <c r="L34" s="28"/>
      <c r="M34" s="29"/>
    </row>
    <row r="35" spans="10:11">
      <c r="A35" s="0" t="s">
        <v>146</v>
      </c>
      <c r="B35" s="31" t="s">
        <v>147</v>
      </c>
      <c r="C35" s="27" t="s">
        <v>148</v>
      </c>
      <c r="D35" s="27"/>
      <c r="E35" s="27" t="n">
        <v>1.0</v>
      </c>
      <c r="F35" s="27" t="s">
        <v>74</v>
      </c>
      <c r="G35" s="34"/>
      <c r="H35" s="34"/>
      <c r="I35" s="34"/>
      <c r="J35" s="44"/>
      <c r="K35" s="30">
        <f>E35*J35</f>
      </c>
      <c r="L35" s="28"/>
      <c r="M35" s="29"/>
    </row>
    <row r="36" spans="10:11">
      <c r="A36" s="0" t="s">
        <v>149</v>
      </c>
      <c r="B36" s="31" t="s">
        <v>150</v>
      </c>
      <c r="C36" s="27" t="s">
        <v>151</v>
      </c>
      <c r="D36" s="27"/>
      <c r="E36" s="27" t="n">
        <v>14.0</v>
      </c>
      <c r="F36" s="27" t="s">
        <v>152</v>
      </c>
      <c r="G36" s="34"/>
      <c r="H36" s="34"/>
      <c r="I36" s="34"/>
      <c r="J36" s="44"/>
      <c r="K36" s="30">
        <f>E36*J36</f>
      </c>
      <c r="L36" s="28"/>
      <c r="M36" s="29"/>
    </row>
    <row r="37" spans="10:11">
      <c r="A37" s="0" t="s">
        <v>153</v>
      </c>
      <c r="B37" s="31" t="s">
        <v>154</v>
      </c>
      <c r="C37" s="27" t="s">
        <v>155</v>
      </c>
      <c r="D37" s="27"/>
      <c r="E37" s="27" t="n">
        <v>1.0</v>
      </c>
      <c r="F37" s="27" t="s">
        <v>74</v>
      </c>
      <c r="G37" s="34"/>
      <c r="H37" s="34"/>
      <c r="I37" s="34"/>
      <c r="J37" s="44"/>
      <c r="K37" s="30">
        <f>E37*J37</f>
      </c>
      <c r="L37" s="28"/>
      <c r="M37" s="29"/>
    </row>
    <row r="38" spans="10:11">
      <c r="A38" s="0" t="s">
        <v>156</v>
      </c>
      <c r="B38" s="31" t="s">
        <v>157</v>
      </c>
      <c r="C38" s="27" t="s">
        <v>158</v>
      </c>
      <c r="D38" s="27"/>
      <c r="E38" s="27" t="n">
        <v>600.0</v>
      </c>
      <c r="F38" s="27" t="s">
        <v>159</v>
      </c>
      <c r="G38" s="34"/>
      <c r="H38" s="34"/>
      <c r="I38" s="34"/>
      <c r="J38" s="44"/>
      <c r="K38" s="30">
        <f>E38*J38</f>
      </c>
      <c r="L38" s="28"/>
      <c r="M38" s="29"/>
    </row>
    <row r="39" spans="10:11">
      <c r="A39" s="0" t="s">
        <v>160</v>
      </c>
      <c r="B39" s="31" t="s">
        <v>161</v>
      </c>
      <c r="C39" s="27" t="s">
        <v>162</v>
      </c>
      <c r="D39" s="27"/>
      <c r="E39" s="27" t="n">
        <v>2000.0</v>
      </c>
      <c r="F39" s="27" t="s">
        <v>159</v>
      </c>
      <c r="G39" s="34"/>
      <c r="H39" s="34"/>
      <c r="I39" s="34"/>
      <c r="J39" s="44"/>
      <c r="K39" s="30">
        <f>E39*J39</f>
      </c>
      <c r="L39" s="28"/>
      <c r="M39" s="29"/>
    </row>
    <row r="40" spans="10:11">
      <c r="A40" s="0" t="s">
        <v>163</v>
      </c>
      <c r="B40" s="31" t="s">
        <v>164</v>
      </c>
      <c r="C40" s="27" t="s">
        <v>165</v>
      </c>
      <c r="D40" s="27"/>
      <c r="E40" s="27" t="n">
        <v>1.0</v>
      </c>
      <c r="F40" s="27" t="s">
        <v>166</v>
      </c>
      <c r="G40" s="34"/>
      <c r="H40" s="34"/>
      <c r="I40" s="34"/>
      <c r="J40" s="44"/>
      <c r="K40" s="30">
        <f>E40*J40</f>
      </c>
      <c r="L40" s="28"/>
      <c r="M40" s="29"/>
    </row>
    <row r="41" ht="130.5" customHeight="true">
      <c r="A41" s="150"/>
      <c r="B41" s="151" t="s">
        <v>62</v>
      </c>
      <c r="C41" s="152"/>
      <c r="D41" s="153"/>
      <c r="E41" s="154"/>
      <c r="F41" s="155"/>
      <c r="G41" s="156"/>
      <c r="H41" s="157"/>
      <c r="I41" s="158"/>
      <c r="J41" s="159"/>
      <c r="K41" s="160">
        <f>SUM(K11:K40)</f>
      </c>
      <c r="L41" s="161"/>
      <c r="M41" s="162"/>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A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41:M41"/>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200</v>
      </c>
      <c r="D1" s="115" t="s">
        <v>40</v>
      </c>
      <c r="E1" s="115"/>
      <c r="F1" s="115"/>
      <c r="G1" s="115"/>
      <c r="H1" s="115"/>
    </row>
    <row r="2" spans="4:8">
      <c r="D2" s="116" t="s">
        <v>168</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169</v>
      </c>
      <c r="C5" t="s">
        <v>66</v>
      </c>
      <c r="D5" s="37" t="s">
        <v>73</v>
      </c>
      <c r="E5" s="38" t="s">
        <v>170</v>
      </c>
      <c r="F5" s="39"/>
      <c r="G5" s="40"/>
      <c r="H5" s="41"/>
    </row>
    <row r="6">
      <c r="A6" s="0" t="s">
        <v>75</v>
      </c>
      <c r="B6" s="0" t="s">
        <v>169</v>
      </c>
      <c r="C6" s="0" t="s">
        <v>66</v>
      </c>
      <c r="D6" s="37" t="s">
        <v>77</v>
      </c>
      <c r="E6" s="38" t="s">
        <v>171</v>
      </c>
      <c r="F6" s="39"/>
      <c r="G6" s="40"/>
      <c r="H6" s="41"/>
    </row>
    <row r="7">
      <c r="A7" s="0" t="s">
        <v>78</v>
      </c>
      <c r="B7" s="0" t="s">
        <v>169</v>
      </c>
      <c r="C7" s="0" t="s">
        <v>66</v>
      </c>
      <c r="D7" s="37" t="s">
        <v>80</v>
      </c>
      <c r="E7" s="38" t="s">
        <v>172</v>
      </c>
      <c r="F7" s="39"/>
      <c r="G7" s="40"/>
      <c r="H7" s="41"/>
    </row>
    <row r="8">
      <c r="A8" s="0" t="s">
        <v>81</v>
      </c>
      <c r="B8" s="0" t="s">
        <v>169</v>
      </c>
      <c r="C8" s="0" t="s">
        <v>66</v>
      </c>
      <c r="D8" s="37" t="s">
        <v>83</v>
      </c>
      <c r="E8" s="38" t="s">
        <v>173</v>
      </c>
      <c r="F8" s="39"/>
      <c r="G8" s="40"/>
      <c r="H8" s="41"/>
    </row>
    <row r="9">
      <c r="A9" s="0" t="s">
        <v>85</v>
      </c>
      <c r="B9" s="0" t="s">
        <v>169</v>
      </c>
      <c r="C9" s="0" t="s">
        <v>66</v>
      </c>
      <c r="D9" s="37" t="s">
        <v>87</v>
      </c>
      <c r="E9" s="38" t="s">
        <v>174</v>
      </c>
      <c r="F9" s="39"/>
      <c r="G9" s="40"/>
      <c r="H9" s="41"/>
    </row>
    <row r="10">
      <c r="A10" s="0" t="s">
        <v>88</v>
      </c>
      <c r="B10" s="0" t="s">
        <v>169</v>
      </c>
      <c r="C10" s="0" t="s">
        <v>66</v>
      </c>
      <c r="D10" s="37" t="s">
        <v>90</v>
      </c>
      <c r="E10" s="38" t="s">
        <v>175</v>
      </c>
      <c r="F10" s="39"/>
      <c r="G10" s="40"/>
      <c r="H10" s="41"/>
    </row>
    <row r="11">
      <c r="A11" s="0" t="s">
        <v>91</v>
      </c>
      <c r="B11" s="0" t="s">
        <v>169</v>
      </c>
      <c r="C11" s="0" t="s">
        <v>66</v>
      </c>
      <c r="D11" s="37" t="s">
        <v>93</v>
      </c>
      <c r="E11" s="38" t="s">
        <v>176</v>
      </c>
      <c r="F11" s="39"/>
      <c r="G11" s="40"/>
      <c r="H11" s="41"/>
    </row>
    <row r="12">
      <c r="A12" s="0" t="s">
        <v>94</v>
      </c>
      <c r="B12" s="0" t="s">
        <v>169</v>
      </c>
      <c r="C12" s="0" t="s">
        <v>66</v>
      </c>
      <c r="D12" s="37" t="s">
        <v>96</v>
      </c>
      <c r="E12" s="38" t="s">
        <v>177</v>
      </c>
      <c r="F12" s="39"/>
      <c r="G12" s="40"/>
      <c r="H12" s="41"/>
    </row>
    <row r="13">
      <c r="A13" s="0" t="s">
        <v>97</v>
      </c>
      <c r="B13" s="0" t="s">
        <v>169</v>
      </c>
      <c r="C13" s="0" t="s">
        <v>66</v>
      </c>
      <c r="D13" s="37" t="s">
        <v>99</v>
      </c>
      <c r="E13" s="38" t="s">
        <v>178</v>
      </c>
      <c r="F13" s="39"/>
      <c r="G13" s="40"/>
      <c r="H13" s="41"/>
    </row>
    <row r="14">
      <c r="A14" s="0" t="s">
        <v>100</v>
      </c>
      <c r="B14" s="0" t="s">
        <v>169</v>
      </c>
      <c r="C14" s="0" t="s">
        <v>66</v>
      </c>
      <c r="D14" s="37" t="s">
        <v>102</v>
      </c>
      <c r="E14" s="38" t="s">
        <v>179</v>
      </c>
      <c r="F14" s="39"/>
      <c r="G14" s="40"/>
      <c r="H14" s="41"/>
    </row>
    <row r="15">
      <c r="A15" s="0" t="s">
        <v>104</v>
      </c>
      <c r="B15" s="0" t="s">
        <v>169</v>
      </c>
      <c r="C15" s="0" t="s">
        <v>66</v>
      </c>
      <c r="D15" s="37" t="s">
        <v>106</v>
      </c>
      <c r="E15" s="38" t="s">
        <v>180</v>
      </c>
      <c r="F15" s="39"/>
      <c r="G15" s="40"/>
      <c r="H15" s="41"/>
    </row>
    <row r="16">
      <c r="A16" s="0" t="s">
        <v>107</v>
      </c>
      <c r="B16" s="0" t="s">
        <v>169</v>
      </c>
      <c r="C16" s="0" t="s">
        <v>66</v>
      </c>
      <c r="D16" s="37" t="s">
        <v>109</v>
      </c>
      <c r="E16" s="38" t="s">
        <v>181</v>
      </c>
      <c r="F16" s="39"/>
      <c r="G16" s="40"/>
      <c r="H16" s="41"/>
    </row>
    <row r="17">
      <c r="A17" s="0" t="s">
        <v>110</v>
      </c>
      <c r="B17" s="0" t="s">
        <v>169</v>
      </c>
      <c r="C17" s="0" t="s">
        <v>66</v>
      </c>
      <c r="D17" s="37" t="s">
        <v>112</v>
      </c>
      <c r="E17" s="38" t="s">
        <v>182</v>
      </c>
      <c r="F17" s="39"/>
      <c r="G17" s="40"/>
      <c r="H17" s="41"/>
    </row>
    <row r="18">
      <c r="A18" s="0" t="s">
        <v>113</v>
      </c>
      <c r="B18" s="0" t="s">
        <v>169</v>
      </c>
      <c r="C18" s="0" t="s">
        <v>66</v>
      </c>
      <c r="D18" s="37" t="s">
        <v>115</v>
      </c>
      <c r="E18" s="38" t="s">
        <v>183</v>
      </c>
      <c r="F18" s="39"/>
      <c r="G18" s="40"/>
      <c r="H18" s="41"/>
    </row>
    <row r="19">
      <c r="A19" s="0" t="s">
        <v>116</v>
      </c>
      <c r="B19" s="0" t="s">
        <v>169</v>
      </c>
      <c r="C19" s="0" t="s">
        <v>66</v>
      </c>
      <c r="D19" s="37" t="s">
        <v>118</v>
      </c>
      <c r="E19" s="38" t="s">
        <v>184</v>
      </c>
      <c r="F19" s="39"/>
      <c r="G19" s="40"/>
      <c r="H19" s="41"/>
    </row>
    <row r="20">
      <c r="A20" s="0" t="s">
        <v>119</v>
      </c>
      <c r="B20" s="0" t="s">
        <v>169</v>
      </c>
      <c r="C20" s="0" t="s">
        <v>66</v>
      </c>
      <c r="D20" s="37" t="s">
        <v>121</v>
      </c>
      <c r="E20" s="38" t="s">
        <v>185</v>
      </c>
      <c r="F20" s="39"/>
      <c r="G20" s="40"/>
      <c r="H20" s="41"/>
    </row>
    <row r="21">
      <c r="A21" s="0" t="s">
        <v>122</v>
      </c>
      <c r="B21" s="0" t="s">
        <v>169</v>
      </c>
      <c r="C21" s="0" t="s">
        <v>66</v>
      </c>
      <c r="D21" s="37" t="s">
        <v>124</v>
      </c>
      <c r="E21" s="38" t="s">
        <v>186</v>
      </c>
      <c r="F21" s="39"/>
      <c r="G21" s="40"/>
      <c r="H21" s="41"/>
    </row>
    <row r="22">
      <c r="A22" s="0" t="s">
        <v>125</v>
      </c>
      <c r="B22" s="0" t="s">
        <v>169</v>
      </c>
      <c r="C22" s="0" t="s">
        <v>66</v>
      </c>
      <c r="D22" s="37" t="s">
        <v>127</v>
      </c>
      <c r="E22" s="38" t="s">
        <v>187</v>
      </c>
      <c r="F22" s="39"/>
      <c r="G22" s="40"/>
      <c r="H22" s="41"/>
    </row>
    <row r="23">
      <c r="A23" s="0" t="s">
        <v>128</v>
      </c>
      <c r="B23" s="0" t="s">
        <v>169</v>
      </c>
      <c r="C23" s="0" t="s">
        <v>66</v>
      </c>
      <c r="D23" s="37" t="s">
        <v>130</v>
      </c>
      <c r="E23" s="38" t="s">
        <v>188</v>
      </c>
      <c r="F23" s="39"/>
      <c r="G23" s="40"/>
      <c r="H23" s="41"/>
    </row>
    <row r="24">
      <c r="A24" s="0" t="s">
        <v>131</v>
      </c>
      <c r="B24" s="0" t="s">
        <v>169</v>
      </c>
      <c r="C24" s="0" t="s">
        <v>66</v>
      </c>
      <c r="D24" s="37" t="s">
        <v>133</v>
      </c>
      <c r="E24" s="38" t="s">
        <v>189</v>
      </c>
      <c r="F24" s="39"/>
      <c r="G24" s="40"/>
      <c r="H24" s="41"/>
    </row>
    <row r="25">
      <c r="A25" s="0" t="s">
        <v>134</v>
      </c>
      <c r="B25" s="0" t="s">
        <v>169</v>
      </c>
      <c r="C25" s="0" t="s">
        <v>66</v>
      </c>
      <c r="D25" s="37" t="s">
        <v>136</v>
      </c>
      <c r="E25" s="38" t="s">
        <v>190</v>
      </c>
      <c r="F25" s="39"/>
      <c r="G25" s="40"/>
      <c r="H25" s="41"/>
    </row>
    <row r="26">
      <c r="A26" s="0" t="s">
        <v>137</v>
      </c>
      <c r="B26" s="0" t="s">
        <v>169</v>
      </c>
      <c r="C26" s="0" t="s">
        <v>66</v>
      </c>
      <c r="D26" s="37" t="s">
        <v>139</v>
      </c>
      <c r="E26" s="38" t="s">
        <v>191</v>
      </c>
      <c r="F26" s="39"/>
      <c r="G26" s="40"/>
      <c r="H26" s="41"/>
    </row>
    <row r="27">
      <c r="A27" s="0" t="s">
        <v>140</v>
      </c>
      <c r="B27" s="0" t="s">
        <v>169</v>
      </c>
      <c r="C27" s="0" t="s">
        <v>66</v>
      </c>
      <c r="D27" s="37" t="s">
        <v>142</v>
      </c>
      <c r="E27" s="38" t="s">
        <v>192</v>
      </c>
      <c r="F27" s="39"/>
      <c r="G27" s="40"/>
      <c r="H27" s="41"/>
    </row>
    <row r="28">
      <c r="A28" s="0" t="s">
        <v>143</v>
      </c>
      <c r="B28" s="0" t="s">
        <v>169</v>
      </c>
      <c r="C28" s="0" t="s">
        <v>66</v>
      </c>
      <c r="D28" s="37" t="s">
        <v>145</v>
      </c>
      <c r="E28" s="38" t="s">
        <v>193</v>
      </c>
      <c r="F28" s="39"/>
      <c r="G28" s="40"/>
      <c r="H28" s="41"/>
    </row>
    <row r="29">
      <c r="A29" s="0" t="s">
        <v>146</v>
      </c>
      <c r="B29" s="0" t="s">
        <v>169</v>
      </c>
      <c r="C29" s="0" t="s">
        <v>66</v>
      </c>
      <c r="D29" s="37" t="s">
        <v>148</v>
      </c>
      <c r="E29" s="38" t="s">
        <v>194</v>
      </c>
      <c r="F29" s="39"/>
      <c r="G29" s="40"/>
      <c r="H29" s="41"/>
    </row>
    <row r="30">
      <c r="A30" s="0" t="s">
        <v>149</v>
      </c>
      <c r="B30" s="0" t="s">
        <v>169</v>
      </c>
      <c r="C30" s="0" t="s">
        <v>66</v>
      </c>
      <c r="D30" s="37" t="s">
        <v>151</v>
      </c>
      <c r="E30" s="38" t="s">
        <v>195</v>
      </c>
      <c r="F30" s="39"/>
      <c r="G30" s="40"/>
      <c r="H30" s="41"/>
    </row>
    <row r="31">
      <c r="A31" s="0" t="s">
        <v>153</v>
      </c>
      <c r="B31" s="0" t="s">
        <v>169</v>
      </c>
      <c r="C31" s="0" t="s">
        <v>66</v>
      </c>
      <c r="D31" s="37" t="s">
        <v>155</v>
      </c>
      <c r="E31" s="38" t="s">
        <v>196</v>
      </c>
      <c r="F31" s="39"/>
      <c r="G31" s="40"/>
      <c r="H31" s="41"/>
    </row>
    <row r="32">
      <c r="A32" s="0" t="s">
        <v>156</v>
      </c>
      <c r="B32" s="0" t="s">
        <v>169</v>
      </c>
      <c r="C32" s="0" t="s">
        <v>66</v>
      </c>
      <c r="D32" s="37" t="s">
        <v>158</v>
      </c>
      <c r="E32" s="38" t="s">
        <v>197</v>
      </c>
      <c r="F32" s="39"/>
      <c r="G32" s="40"/>
      <c r="H32" s="41"/>
    </row>
    <row r="33">
      <c r="A33" s="0" t="s">
        <v>160</v>
      </c>
      <c r="B33" s="0" t="s">
        <v>169</v>
      </c>
      <c r="C33" s="0" t="s">
        <v>66</v>
      </c>
      <c r="D33" s="37" t="s">
        <v>162</v>
      </c>
      <c r="E33" s="38" t="s">
        <v>198</v>
      </c>
      <c r="F33" s="39"/>
      <c r="G33" s="40"/>
      <c r="H33" s="41"/>
    </row>
    <row r="34">
      <c r="A34" s="0" t="s">
        <v>163</v>
      </c>
      <c r="B34" s="0" t="s">
        <v>169</v>
      </c>
      <c r="C34" s="0" t="s">
        <v>66</v>
      </c>
      <c r="D34" s="37" t="s">
        <v>165</v>
      </c>
      <c r="E34" s="38" t="s">
        <v>199</v>
      </c>
      <c r="F34" s="39"/>
      <c r="G34" s="40"/>
      <c r="H34" s="41"/>
    </row>
    <row r="35" ht="98.25" customHeight="true">
      <c r="A35" s="0"/>
      <c r="B35" s="0"/>
      <c r="C35" s="0"/>
      <c r="D35" s="113" t="s">
        <v>54</v>
      </c>
      <c r="E35" s="113"/>
      <c r="F35" s="113"/>
      <c r="G35" s="114"/>
      <c r="H35" s="114"/>
    </row>
  </sheetData>
  <sheetProtection password="CAA4" sheet="true" scenarios="true" objects="true"/>
  <mergeCells count="6">
    <mergeCell ref="D1:H1"/>
    <mergeCell ref="D2:F2"/>
    <mergeCell ref="G2:H2"/>
    <mergeCell ref="D3:E3"/>
    <mergeCell ref="F3:H3"/>
    <mergeCell ref="D35:H35"/>
    <mergeCell ref="C34:C35"/>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228</v>
      </c>
      <c r="B1" s="123" t="s">
        <v>4</v>
      </c>
      <c r="C1" s="123"/>
      <c r="D1" s="123"/>
      <c r="E1" s="123"/>
      <c r="F1" s="123"/>
      <c r="G1" s="123"/>
      <c r="H1" s="123"/>
    </row>
    <row r="2" spans="2:8">
      <c r="B2" s="124" t="s">
        <v>168</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201</v>
      </c>
      <c r="B5" s="23" t="s">
        <v>202</v>
      </c>
      <c r="C5" s="24" t="s">
        <v>203</v>
      </c>
      <c r="D5" s="25" t="s">
        <v>204</v>
      </c>
      <c r="E5" s="25" t="s">
        <v>205</v>
      </c>
      <c r="F5" s="25" t="s">
        <v>206</v>
      </c>
      <c r="G5" s="20"/>
      <c r="H5" s="20"/>
    </row>
    <row r="6">
      <c r="A6" s="0" t="s">
        <v>207</v>
      </c>
      <c r="B6" s="23" t="s">
        <v>208</v>
      </c>
      <c r="C6" s="24" t="s">
        <v>209</v>
      </c>
      <c r="D6" s="25" t="s">
        <v>204</v>
      </c>
      <c r="E6" s="25" t="s">
        <v>205</v>
      </c>
      <c r="F6" s="25" t="s">
        <v>206</v>
      </c>
      <c r="G6" s="20"/>
      <c r="H6" s="20"/>
    </row>
    <row r="7" spans="2:8">
      <c r="A7" s="0" t="s">
        <v>210</v>
      </c>
      <c r="B7" s="23" t="s">
        <v>211</v>
      </c>
      <c r="C7" s="24" t="s">
        <v>212</v>
      </c>
      <c r="D7" s="25" t="s">
        <v>204</v>
      </c>
      <c r="E7" s="25" t="s">
        <v>205</v>
      </c>
      <c r="F7" s="25" t="s">
        <v>206</v>
      </c>
      <c r="G7" s="20"/>
      <c r="H7" s="20"/>
    </row>
    <row r="8" spans="2:8">
      <c r="A8" s="0" t="s">
        <v>213</v>
      </c>
      <c r="B8" s="23" t="s">
        <v>214</v>
      </c>
      <c r="C8" s="24" t="s">
        <v>215</v>
      </c>
      <c r="D8" s="25" t="s">
        <v>204</v>
      </c>
      <c r="E8" s="25" t="s">
        <v>205</v>
      </c>
      <c r="F8" s="25" t="s">
        <v>206</v>
      </c>
      <c r="G8" s="20"/>
      <c r="H8" s="20"/>
    </row>
    <row r="9" spans="2:8">
      <c r="A9" s="0" t="s">
        <v>216</v>
      </c>
      <c r="B9" s="23" t="s">
        <v>217</v>
      </c>
      <c r="C9" s="24" t="s">
        <v>218</v>
      </c>
      <c r="D9" s="25" t="s">
        <v>204</v>
      </c>
      <c r="E9" s="25" t="s">
        <v>205</v>
      </c>
      <c r="F9" s="25" t="s">
        <v>206</v>
      </c>
      <c r="G9" s="20"/>
      <c r="H9" s="20"/>
    </row>
    <row r="10" spans="2:8">
      <c r="A10" s="0" t="s">
        <v>219</v>
      </c>
      <c r="B10" s="23" t="s">
        <v>220</v>
      </c>
      <c r="C10" s="24" t="s">
        <v>221</v>
      </c>
      <c r="D10" s="25" t="s">
        <v>204</v>
      </c>
      <c r="E10" s="25" t="s">
        <v>205</v>
      </c>
      <c r="F10" s="25" t="s">
        <v>206</v>
      </c>
      <c r="G10" s="20"/>
      <c r="H10" s="20"/>
    </row>
    <row r="11" spans="2:8">
      <c r="A11" s="0" t="s">
        <v>222</v>
      </c>
      <c r="B11" s="23" t="s">
        <v>223</v>
      </c>
      <c r="C11" s="24" t="s">
        <v>224</v>
      </c>
      <c r="D11" s="25" t="s">
        <v>204</v>
      </c>
      <c r="E11" s="25" t="s">
        <v>205</v>
      </c>
      <c r="F11" s="25" t="s">
        <v>206</v>
      </c>
      <c r="G11" s="20"/>
      <c r="H11" s="20"/>
    </row>
    <row r="12" spans="2:8">
      <c r="A12" s="0" t="s">
        <v>225</v>
      </c>
      <c r="B12" s="23" t="s">
        <v>226</v>
      </c>
      <c r="C12" s="24" t="s">
        <v>227</v>
      </c>
      <c r="D12" s="25" t="s">
        <v>204</v>
      </c>
      <c r="E12" s="25" t="s">
        <v>205</v>
      </c>
      <c r="F12" s="25" t="s">
        <v>206</v>
      </c>
      <c r="G12" s="20"/>
      <c r="H12" s="20"/>
    </row>
    <row r="13" ht="119.7" customHeight="true">
      <c r="A13" s="0"/>
      <c r="B13" s="121" t="s">
        <v>55</v>
      </c>
      <c r="C13" s="122"/>
      <c r="D13" s="122"/>
      <c r="E13" s="122"/>
      <c r="F13" s="122"/>
      <c r="G13" s="22"/>
      <c r="H13" s="21"/>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4" sheet="true" scenarios="true" objects="true"/>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250</v>
      </c>
      <c r="C1" s="123" t="s">
        <v>13</v>
      </c>
      <c r="D1" s="123"/>
      <c r="E1" s="123"/>
      <c r="F1" s="123"/>
      <c r="G1" s="123"/>
    </row>
    <row r="2" spans="3:7">
      <c r="C2" s="124" t="s">
        <v>168</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229</v>
      </c>
      <c r="B5" t="s">
        <v>169</v>
      </c>
      <c r="C5" s="5" t="s">
        <v>202</v>
      </c>
      <c r="D5" s="6" t="s">
        <v>230</v>
      </c>
      <c r="E5" s="7" t="s">
        <v>164</v>
      </c>
      <c r="F5" s="26"/>
      <c r="G5" s="26"/>
    </row>
    <row r="6">
      <c r="A6" s="0" t="s">
        <v>231</v>
      </c>
      <c r="B6" s="0" t="s">
        <v>169</v>
      </c>
      <c r="C6" s="5" t="s">
        <v>208</v>
      </c>
      <c r="D6" s="6" t="s">
        <v>232</v>
      </c>
      <c r="E6" s="7" t="s">
        <v>111</v>
      </c>
      <c r="F6" s="26"/>
      <c r="G6" s="26"/>
    </row>
    <row r="7" spans="3:7">
      <c r="A7" s="0" t="s">
        <v>233</v>
      </c>
      <c r="B7" s="0" t="s">
        <v>169</v>
      </c>
      <c r="C7" s="5" t="s">
        <v>234</v>
      </c>
      <c r="D7" s="6" t="s">
        <v>235</v>
      </c>
      <c r="E7" s="7" t="s">
        <v>108</v>
      </c>
      <c r="F7" s="26"/>
      <c r="G7" s="26"/>
    </row>
    <row r="8" spans="3:7">
      <c r="A8" s="0" t="s">
        <v>236</v>
      </c>
      <c r="B8" s="0" t="s">
        <v>169</v>
      </c>
      <c r="C8" s="5" t="s">
        <v>211</v>
      </c>
      <c r="D8" s="6" t="s">
        <v>237</v>
      </c>
      <c r="E8" s="7" t="s">
        <v>86</v>
      </c>
      <c r="F8" s="26"/>
      <c r="G8" s="26"/>
    </row>
    <row r="9" spans="3:7">
      <c r="A9" s="0" t="s">
        <v>238</v>
      </c>
      <c r="B9" s="0" t="s">
        <v>169</v>
      </c>
      <c r="C9" s="5" t="s">
        <v>214</v>
      </c>
      <c r="D9" s="6" t="s">
        <v>239</v>
      </c>
      <c r="E9" s="7" t="s">
        <v>108</v>
      </c>
      <c r="F9" s="26"/>
      <c r="G9" s="26"/>
    </row>
    <row r="10" spans="3:7">
      <c r="A10" s="0" t="s">
        <v>240</v>
      </c>
      <c r="B10" s="0" t="s">
        <v>169</v>
      </c>
      <c r="C10" s="5" t="s">
        <v>217</v>
      </c>
      <c r="D10" s="6" t="s">
        <v>241</v>
      </c>
      <c r="E10" s="7" t="s">
        <v>95</v>
      </c>
      <c r="F10" s="26"/>
      <c r="G10" s="26"/>
    </row>
    <row r="11" spans="3:7">
      <c r="A11" s="0" t="s">
        <v>242</v>
      </c>
      <c r="B11" s="0" t="s">
        <v>169</v>
      </c>
      <c r="C11" s="5" t="s">
        <v>220</v>
      </c>
      <c r="D11" s="6" t="s">
        <v>243</v>
      </c>
      <c r="E11" s="7" t="s">
        <v>89</v>
      </c>
      <c r="F11" s="26"/>
      <c r="G11" s="26"/>
    </row>
    <row r="12" spans="3:7">
      <c r="A12" s="0" t="s">
        <v>244</v>
      </c>
      <c r="B12" s="0" t="s">
        <v>169</v>
      </c>
      <c r="C12" s="5" t="s">
        <v>245</v>
      </c>
      <c r="D12" s="6" t="s">
        <v>246</v>
      </c>
      <c r="E12" s="7" t="s">
        <v>98</v>
      </c>
      <c r="F12" s="26"/>
      <c r="G12" s="26"/>
    </row>
    <row r="13" spans="3:7">
      <c r="A13" s="0" t="s">
        <v>247</v>
      </c>
      <c r="B13" s="0" t="s">
        <v>169</v>
      </c>
      <c r="C13" s="5" t="s">
        <v>248</v>
      </c>
      <c r="D13" s="6" t="s">
        <v>249</v>
      </c>
      <c r="E13" s="7" t="s">
        <v>86</v>
      </c>
      <c r="F13" s="26"/>
      <c r="G13" s="26"/>
    </row>
    <row r="14" ht="130.5" customHeight="true">
      <c r="A14" s="0"/>
      <c r="B14" s="0"/>
      <c r="C14" s="130" t="s">
        <v>56</v>
      </c>
      <c r="D14" s="131"/>
      <c r="E14" s="131"/>
      <c r="F14" s="22"/>
      <c r="G14" s="21"/>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4" sheet="true" scenarios="true" objects="true"/>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2023-04-06T01:44:05Z</dcterms:modified>
</coreProperties>
</file>