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<sst xmlns="http://schemas.openxmlformats.org/spreadsheetml/2006/main" count="230" uniqueCount="157">
  <si>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</si>
  <si>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</si>
  <si>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</si>
  <si>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</si>
  <si>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</si>
  <si>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</si>
  <si>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</si>
  <si>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</si>
  <si>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</si>
  <si>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</si>
  <si>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</si>
  <si>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</si>
  <si>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</si>
  <si>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</si>
  <si>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</si>
  <si>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</si>
  <si>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</si>
  <si>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</si>
  <si>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</si>
  <si>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</si>
  <si>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</si>
  <si>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</si>
  <si>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</si>
  <si>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</si>
  <si>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</si>
  <si>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</si>
  <si>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</si>
  <si>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</si>
  <si>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</si>
  <si>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</si>
  <si>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</si>
  <si>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</si>
  <si>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</si>
  <si>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</si>
  <si>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</si>
  <si>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</si>
  <si>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</si>
  <si>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</si>
  <si>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</si>
  <si>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</si>
  <si>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</si>
  <si>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</si>
  <si>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</si>
  <si>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</si>
  <si>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</si>
  <si>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</si>
  <si>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</si>
  <si>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</si>
  <si>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</si>
  <si>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</si>
  <si>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</si>
  <si>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</si>
  <si>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</si>
  <si>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</si>
  <si>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</si>
  <si>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</si>
  <si>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</si>
  <si>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</si>
  <si>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</si>
  <si>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</si>
  <si>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</si>
  <si>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</si>
  <si>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</si>
  <si>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春节走访退役军人，部队等采购物资 
投标（响应）文件
（第二册）</t>
  </si>
  <si>
    <t>威海市环翠区退役军人事务局</t>
  </si>
  <si>
    <t>SDGP371002000202402000109</t>
  </si>
  <si>
    <t>A</t>
  </si>
  <si>
    <t>海鲜组合（一）</t>
  </si>
  <si>
    <t>2024 年   月   日</t>
  </si>
  <si>
    <t>{"srow":[],"sheetIndex":1,"corpSeal":1,"tempcode":"1295","packageid":"12781","nameSeal":0,"dataArea":"A1","projectid":"8540","sheetCount":5,"version":"1","mrow":[]}</t>
  </si>
  <si>
    <t>春节走访退役军人，部队等采购物资</t>
  </si>
  <si>
    <t/>
  </si>
  <si>
    <t>330537</t>
  </si>
  <si>
    <t>1</t>
  </si>
  <si>
    <t>箱</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</si>
  <si>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12781","nameSeal":0,"dataArea":"A1:A11,C4:M7,D10:M11","projectid":"8540","sheetCount":5,"version":"1","mrow":[{"cols":[{"check":"unique(0)","col":0},{"check":"char(20)","col":6},{"check":"char(96)","col":7},{"check":"char(200)","col":8},{"check":"range(0.000,999999999.999)","col":9},{"check":"range(0.00,999999999.99)","col":10},{"check":"range(0,9999)","col":11,"nullable":"true"},{"check":"range(0,9999)","col":12,"nullable":"true"}],"endRow":10,"isFree":false,"startRow":10}]}</t>
  </si>
  <si>
    <t>春节走访退役军人，部队等采购物资(A)</t>
  </si>
  <si>
    <t>12781</t>
  </si>
  <si>
    <t>威海大对虾4头/盒，1盒；
威海大对虾6头/盒，1盒；
红石斑鱼850-950g/袋，1袋；
特鲅鱼1250g/袋，1袋；
虾仁250g/袋，1袋；
扇贝柱400g/袋，1袋；
带鱼段750g/袋，1袋；
偏口鱼1000-1250g/条，1袋；
大鲳鱼950-1000g/袋，1袋；
龙利鱼950-1000g/袋，1袋。</t>
  </si>
  <si>
    <t>{"srow":[],"sheetIndex":3,"corpSeal":1,"tempcode":"1295","packageid":"12781","nameSeal":0,"dataArea":"A1:A5,F5:H5","projectid":"8540","sheetCount":5,"version":"1","mrow":[{"cols":[{"check":"unique(0)","col":0},{"col":5,"nullable":"false"},{"check":"list('无','正','负')","col":6},{"check":"char(1024)","col":7,"nullable":"true"}],"endRow":4,"isFree":false,"startRow":4}]}</t>
  </si>
  <si>
    <t>256002</t>
  </si>
  <si>
    <t>1.1</t>
  </si>
  <si>
    <t>有效的营业执照副本扫描件；
有效的营业执照副本扫描件；</t>
  </si>
  <si>
    <t>资格性</t>
  </si>
  <si>
    <t>,12781,</t>
  </si>
  <si>
    <t>是</t>
  </si>
  <si>
    <t>256003</t>
  </si>
  <si>
    <t>1.2</t>
  </si>
  <si>
    <t>法人授权委托书、被授权人身份证扫描件；
法人授权委托书、被授权人身份证扫描件；</t>
  </si>
  <si>
    <t>256004</t>
  </si>
  <si>
    <t>1.3</t>
  </si>
  <si>
    <t>报价单位的依法缴纳税收和社会保障资金的声明
报价单位的依法缴纳税收和社会保障资金的声明（未在山东省内缴纳税收和社会保障资金的供应商必须提供近期缴纳税收和社会保障资金的证明材料；依法免税或不需要缴纳社会保障资金的供应商，应提供相关证明材料。）；</t>
  </si>
  <si>
    <t>256005</t>
  </si>
  <si>
    <t>1.4</t>
  </si>
  <si>
    <t>报价单位参加本项目报价前三年内无重大违法违纪行为声明；
报价单位参加本项目报价前三年内无重大违法违纪行为声明；</t>
  </si>
  <si>
    <t>256006</t>
  </si>
  <si>
    <t>1.5</t>
  </si>
  <si>
    <t>供应商具有良好商业信誉和健全财务会计制度的声明；
供应商具有良好商业信誉和健全财务会计制度的声明；</t>
  </si>
  <si>
    <t>256007</t>
  </si>
  <si>
    <t>1.6</t>
  </si>
  <si>
    <t>报价单位具有履行合同所必需的设备和专业技术能力声明；
报价单位具有履行合同所必需的设备和专业技术能力声明；</t>
  </si>
  <si>
    <t>256008</t>
  </si>
  <si>
    <t>1.7</t>
  </si>
  <si>
    <t>失信
供应商提供在“信用中国”网站（www.creditchina.gov.cn）、中国政府采购网（www.ccgp.gov.cn）、“信用山东”网站（credit.shandong.gov.cn）的登记信息证明供应商未被列入失信被执行人、重大税收违法案件当事人名单、政府采购严重违法失信行为记录名单供商应未在中国政府采购网（www.ccgp.gov.cn）被列入政府采购严重违法失信行为记录名单，和应未在“信用中国”网站（www.creditchina.gov.cn）及“信用山东”网站（credit.shandong.gov.cn）被列入失信被执行人、重大税收违法案件当事人名单；</t>
  </si>
  <si>
    <t>256009</t>
  </si>
  <si>
    <t>1.8</t>
  </si>
  <si>
    <t>中小企业声明函；
中小企业声明函；</t>
  </si>
  <si>
    <t>256010</t>
  </si>
  <si>
    <t>1.9</t>
  </si>
  <si>
    <t>本项目不接受联合体响应。
本项目不接受联合体响应。</t>
  </si>
  <si>
    <t>256011</t>
  </si>
  <si>
    <t>2.1</t>
  </si>
  <si>
    <t>响应文件不按规定签署及盖章的；
响应文件不按规定签署及盖章的；</t>
  </si>
  <si>
    <t>符合性</t>
  </si>
  <si>
    <t>256012</t>
  </si>
  <si>
    <t>2.2</t>
  </si>
  <si>
    <t>报价有效期比磋商文件要求短的；
报价有效期比磋商文件要求短的；</t>
  </si>
  <si>
    <t>256013</t>
  </si>
  <si>
    <t>2.3</t>
  </si>
  <si>
    <t>磋商报价有严重缺漏项目；
磋商报价有严重缺漏项目；</t>
  </si>
  <si>
    <t>256014</t>
  </si>
  <si>
    <t>2.4</t>
  </si>
  <si>
    <t>所投产品、工程、服务在交付期（交货期）、服务期（质保期）及付款方式等方面没有实质性满足磋商文件要求；
所投产品、工程、服务在交付期（交货期）、服务期（质保期）及付款方式等方面没有实质性满足磋商文件要求；</t>
  </si>
  <si>
    <t>256015</t>
  </si>
  <si>
    <t>2.5</t>
  </si>
  <si>
    <t>符合磋商文件规定的关于供应商串通投标的情形；
符合磋商文件规定的关于供应商串通投标的情形；</t>
  </si>
  <si>
    <t>256016</t>
  </si>
  <si>
    <t>2.6</t>
  </si>
  <si>
    <t>磋商小组认为不符合磋商文件其他实质性要求或法律法规规定的其他情形。
磋商小组认为不符合磋商文件其他实质性要求或法律法规规定的其他情形。</t>
  </si>
  <si>
    <t>{"srow":[],"sheetIndex":4,"corpSeal":0,"tempcode":"1295","packageid":"12781","nameSeal":0,"dataArea":"A1:A19,G5:H19","projectid":"8540","sheetCount":5,"version":"1","mrow":[{"cols":[{"check":"unique(0)","col":0},{"check":"range(0,5000)","col":6},{"check":"range(0,5000)","col":7}],"endRow":18,"isFree":false,"startRow":4}]}</t>
  </si>
  <si>
    <t>107137</t>
  </si>
  <si>
    <t>磋商报价
满足磋商文件要求且价格最低的最终报价为磋商基准价，其价格分为满分。其他报价得分=磋商基准价/最终报价×30%×100。</t>
  </si>
  <si>
    <t>30</t>
  </si>
  <si>
    <t>107142</t>
  </si>
  <si>
    <t>业绩
自2021年1月1日至投标截止日，供应商具有已完成的类似项目业绩，每项得2分，最高得8分。
注：响应文件中需提供完整合同扫描件，否则不予计分。</t>
  </si>
  <si>
    <t>8</t>
  </si>
  <si>
    <t>107138</t>
  </si>
  <si>
    <t>3.1</t>
  </si>
  <si>
    <t>产品技术参数
根据供应商所报产品的技术指标、技术参数响应情况的完整度、功能及配置，完全满足磋商文件技术要求等方面进行综合评分，满分10分；每出现一处相对不完整或不合理或无针对性的扣 1 分，减完为止。无相应内容不得分。（注：需提供相关证明材料）</t>
  </si>
  <si>
    <t>10</t>
  </si>
  <si>
    <t>107139</t>
  </si>
  <si>
    <t>3.2</t>
  </si>
  <si>
    <t>质量保障措施
根据磋商文件要求和供应商提交的响应情况，结合项目需求，对产品的整体性能情况进行评审：质量保障体系，产品选材，包装、储存、运输、保管等方案，生产过程的质量保障等方面进行综合评分，满分10分；每出现一处相对不完整或不合理或无针对性的扣 1 分，减完为止。无相应内容不得分。</t>
  </si>
  <si>
    <t>107140</t>
  </si>
  <si>
    <t>3.3</t>
  </si>
  <si>
    <t>供货方案
根据磋商文件要求和供应商提交的响应情况，根据以下标准进行打分
〖7-10分〗供货方案科学完整，合理可行，存在1项（含）以内瑕疵；
〖4-6分〗供货方案有缺陷，基本可行，存在2-3（含）项瑕疵；
〖0-3分〗供货方案可行性差，有4项（含）以上瑕疵或供应商所报供货方案简单粗糙，仅能满足磋商文件的最低要求。</t>
  </si>
  <si>
    <t>107141</t>
  </si>
  <si>
    <t>3.4</t>
  </si>
  <si>
    <t>供货周期、整体配送能力
根据供应商针对本项目的供货周期、专业服务能力、整体配送能力等方面进行综合评分，内容描述详细全面、切实可行的为满分 10 分；每出现一处相对不完整或不合理或无针对性的扣 1 分，减完为止。无相应内容不得分。</t>
  </si>
  <si>
    <t>107143</t>
  </si>
  <si>
    <t>3.5</t>
  </si>
  <si>
    <t>售后服务方案
根据供应商提供的售后服务方案：售后服务体系、售后服务范围、售后服务响应速度与时间、售后服务保证，售后人员配置等方面进行综合评分，满分14分；每出现一处相对不完整或不合理或无针对性的扣 1 分，减完为止。无相应内容不得分。</t>
  </si>
  <si>
    <t>14</t>
  </si>
  <si>
    <t>107144</t>
  </si>
  <si>
    <t>3.6</t>
  </si>
  <si>
    <t>应急预案
根据供应商提供的应急措施、全面性、科学性等方面进行综合评分，满分8分； 每存在一处相对不完整或不合理或无针对性 的扣1分。无相应内容不得分。</t>
  </si>
  <si>
    <t>{"srow":[],"sheetIndex":5,"corpSeal":0,"tempcode":"1295","packageid":"12781","nameSeal":0,"dataArea":"A1:A12,F5:G12","projectid":"8540","sheetCount":5,"version":"1","mrow":[{"cols":[{"check":"unique(0)","col":0},{"check":"range(0,5000)","col":5},{"check":"range(0,5000)","col":6}],"endRow":11,"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</si>
</sst>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64">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0" fillId="0" borderId="2" xfId="0" applyNumberFormat="1" applyFont="1" applyBorder="1" applyAlignment="1">
      <alignment horizontal="left" vertical="center" wrapText="1"/>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F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75</v>
      </c>
      <c r="B1" s="88" t="s">
        <v>23</v>
      </c>
      <c r="C1" s="88"/>
      <c r="D1" s="88"/>
      <c r="E1" s="88"/>
      <c r="F1" s="88"/>
      <c r="G1" s="88"/>
      <c r="H1" s="88"/>
      <c r="I1" s="88"/>
      <c r="J1" s="88"/>
      <c r="K1" s="88"/>
      <c r="L1" s="88"/>
      <c r="M1" s="88"/>
    </row>
    <row r="2" spans="2:13" ht="18.75" customHeight="1">
      <c r="B2" s="32" t="s">
        <v>34</v>
      </c>
      <c r="C2" s="102" t="s">
        <v>70</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145200.0</v>
      </c>
      <c r="D4" s="108"/>
      <c r="E4" s="103" t="s">
        <v>37</v>
      </c>
      <c r="F4" s="103"/>
      <c r="G4" s="136">
        <f>SUM(K11:K11)</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72</v>
      </c>
      <c r="B11" s="31" t="s">
        <v>73</v>
      </c>
      <c r="C11" s="27" t="s">
        <v>67</v>
      </c>
      <c r="D11" s="27"/>
      <c r="E11" s="27" t="n">
        <v>220.0</v>
      </c>
      <c r="F11" s="27" t="s">
        <v>74</v>
      </c>
      <c r="G11" s="34"/>
      <c r="H11" s="34"/>
      <c r="I11" s="34"/>
      <c r="J11" s="44"/>
      <c r="K11" s="30">
        <f>E11*J11</f>
        <v>0</v>
      </c>
      <c r="L11" s="28"/>
      <c r="M11" s="29"/>
    </row>
    <row r="12" spans="2:13" ht="124.2" customHeight="1">
      <c r="B12" s="137" t="s">
        <v>62</v>
      </c>
      <c r="C12" s="138"/>
      <c r="D12" s="139"/>
      <c r="E12" s="140"/>
      <c r="F12" s="141"/>
      <c r="G12" s="142"/>
      <c r="H12" s="143"/>
      <c r="I12" s="144"/>
      <c r="J12" s="145"/>
      <c r="K12" s="146">
        <f>SUM(K11:K11)</f>
      </c>
      <c r="L12" s="147"/>
      <c r="M12" s="148"/>
    </row>
    <row r="13" spans="2:13">
      <c r="J13" s="18"/>
      <c r="K13" s="18"/>
    </row>
    <row r="14" spans="2:13">
      <c r="J14" s="18"/>
      <c r="K14" s="18"/>
    </row>
    <row r="15" spans="2:13">
      <c r="J15" s="18"/>
      <c r="K15" s="18"/>
    </row>
    <row r="16" spans="2:13">
      <c r="J16" s="18"/>
      <c r="K16" s="18"/>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AFC"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2:M12"/>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79</v>
      </c>
      <c r="D1" s="115" t="s">
        <v>40</v>
      </c>
      <c r="E1" s="115"/>
      <c r="F1" s="115"/>
      <c r="G1" s="115"/>
      <c r="H1" s="115"/>
    </row>
    <row r="2" spans="4:8">
      <c r="D2" s="116" t="s">
        <v>76</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72</v>
      </c>
      <c r="B5" t="s">
        <v>77</v>
      </c>
      <c r="C5" t="s">
        <v>66</v>
      </c>
      <c r="D5" s="37" t="s">
        <v>67</v>
      </c>
      <c r="E5" s="38" t="s">
        <v>78</v>
      </c>
      <c r="F5" s="39"/>
      <c r="G5" s="40"/>
      <c r="H5" s="41"/>
    </row>
    <row r="6" spans="4:8" ht="98.25" customHeight="1">
      <c r="D6" s="113" t="s">
        <v>54</v>
      </c>
      <c r="E6" s="113"/>
      <c r="F6" s="113"/>
      <c r="G6" s="114"/>
      <c r="H6" s="114"/>
    </row>
  </sheetData>
  <sheetProtection password="CAFC" sheet="true" scenarios="true" objects="true"/>
  <mergeCells count="6">
    <mergeCell ref="D1:H1"/>
    <mergeCell ref="D2:F2"/>
    <mergeCell ref="G2:H2"/>
    <mergeCell ref="D3:E3"/>
    <mergeCell ref="F3:H3"/>
    <mergeCell ref="D6:H6"/>
    <mergeCell ref="C5:C6"/>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129</v>
      </c>
      <c r="B1" s="123" t="s">
        <v>4</v>
      </c>
      <c r="C1" s="123"/>
      <c r="D1" s="123"/>
      <c r="E1" s="123"/>
      <c r="F1" s="123"/>
      <c r="G1" s="123"/>
      <c r="H1" s="123"/>
    </row>
    <row r="2" spans="2:8">
      <c r="B2" s="124" t="s">
        <v>76</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80</v>
      </c>
      <c r="B5" s="23" t="s">
        <v>81</v>
      </c>
      <c r="C5" s="24" t="s">
        <v>82</v>
      </c>
      <c r="D5" s="25" t="s">
        <v>83</v>
      </c>
      <c r="E5" s="25" t="s">
        <v>84</v>
      </c>
      <c r="F5" s="25" t="s">
        <v>85</v>
      </c>
      <c r="G5" s="20"/>
      <c r="H5" s="20"/>
    </row>
    <row r="6">
      <c r="A6" s="0" t="s">
        <v>86</v>
      </c>
      <c r="B6" s="23" t="s">
        <v>87</v>
      </c>
      <c r="C6" s="24" t="s">
        <v>88</v>
      </c>
      <c r="D6" s="25" t="s">
        <v>83</v>
      </c>
      <c r="E6" s="25" t="s">
        <v>84</v>
      </c>
      <c r="F6" s="25" t="s">
        <v>85</v>
      </c>
      <c r="G6" s="20"/>
      <c r="H6" s="20"/>
    </row>
    <row r="7" spans="2:8">
      <c r="A7" s="0" t="s">
        <v>89</v>
      </c>
      <c r="B7" s="23" t="s">
        <v>90</v>
      </c>
      <c r="C7" s="24" t="s">
        <v>91</v>
      </c>
      <c r="D7" s="25" t="s">
        <v>83</v>
      </c>
      <c r="E7" s="25" t="s">
        <v>84</v>
      </c>
      <c r="F7" s="25" t="s">
        <v>85</v>
      </c>
      <c r="G7" s="20"/>
      <c r="H7" s="20"/>
    </row>
    <row r="8" spans="2:8">
      <c r="A8" s="0" t="s">
        <v>92</v>
      </c>
      <c r="B8" s="23" t="s">
        <v>93</v>
      </c>
      <c r="C8" s="24" t="s">
        <v>94</v>
      </c>
      <c r="D8" s="25" t="s">
        <v>83</v>
      </c>
      <c r="E8" s="25" t="s">
        <v>84</v>
      </c>
      <c r="F8" s="25" t="s">
        <v>85</v>
      </c>
      <c r="G8" s="20"/>
      <c r="H8" s="20"/>
    </row>
    <row r="9" spans="2:8">
      <c r="A9" s="0" t="s">
        <v>95</v>
      </c>
      <c r="B9" s="23" t="s">
        <v>96</v>
      </c>
      <c r="C9" s="24" t="s">
        <v>97</v>
      </c>
      <c r="D9" s="25" t="s">
        <v>83</v>
      </c>
      <c r="E9" s="25" t="s">
        <v>84</v>
      </c>
      <c r="F9" s="25" t="s">
        <v>85</v>
      </c>
      <c r="G9" s="20"/>
      <c r="H9" s="20"/>
    </row>
    <row r="10" spans="2:8">
      <c r="A10" s="0" t="s">
        <v>98</v>
      </c>
      <c r="B10" s="23" t="s">
        <v>99</v>
      </c>
      <c r="C10" s="24" t="s">
        <v>100</v>
      </c>
      <c r="D10" s="25" t="s">
        <v>83</v>
      </c>
      <c r="E10" s="25" t="s">
        <v>84</v>
      </c>
      <c r="F10" s="25" t="s">
        <v>85</v>
      </c>
      <c r="G10" s="20"/>
      <c r="H10" s="20"/>
    </row>
    <row r="11" spans="2:8">
      <c r="A11" s="0" t="s">
        <v>101</v>
      </c>
      <c r="B11" s="23" t="s">
        <v>102</v>
      </c>
      <c r="C11" s="24" t="s">
        <v>103</v>
      </c>
      <c r="D11" s="25" t="s">
        <v>83</v>
      </c>
      <c r="E11" s="25" t="s">
        <v>84</v>
      </c>
      <c r="F11" s="25" t="s">
        <v>85</v>
      </c>
      <c r="G11" s="20"/>
      <c r="H11" s="20"/>
    </row>
    <row r="12" spans="2:8">
      <c r="A12" s="0" t="s">
        <v>104</v>
      </c>
      <c r="B12" s="23" t="s">
        <v>105</v>
      </c>
      <c r="C12" s="24" t="s">
        <v>106</v>
      </c>
      <c r="D12" s="25" t="s">
        <v>83</v>
      </c>
      <c r="E12" s="25" t="s">
        <v>84</v>
      </c>
      <c r="F12" s="25" t="s">
        <v>85</v>
      </c>
      <c r="G12" s="20"/>
      <c r="H12" s="20"/>
    </row>
    <row r="13" spans="2:8">
      <c r="A13" s="0" t="s">
        <v>107</v>
      </c>
      <c r="B13" s="23" t="s">
        <v>108</v>
      </c>
      <c r="C13" s="24" t="s">
        <v>109</v>
      </c>
      <c r="D13" s="25" t="s">
        <v>83</v>
      </c>
      <c r="E13" s="25" t="s">
        <v>84</v>
      </c>
      <c r="F13" s="25" t="s">
        <v>85</v>
      </c>
      <c r="G13" s="20"/>
      <c r="H13" s="20"/>
    </row>
    <row r="14" spans="2:8">
      <c r="A14" s="0" t="s">
        <v>110</v>
      </c>
      <c r="B14" s="23" t="s">
        <v>111</v>
      </c>
      <c r="C14" s="24" t="s">
        <v>112</v>
      </c>
      <c r="D14" s="25" t="s">
        <v>113</v>
      </c>
      <c r="E14" s="25" t="s">
        <v>84</v>
      </c>
      <c r="F14" s="25" t="s">
        <v>85</v>
      </c>
      <c r="G14" s="20"/>
      <c r="H14" s="20"/>
    </row>
    <row r="15" spans="2:8">
      <c r="A15" s="0" t="s">
        <v>114</v>
      </c>
      <c r="B15" s="23" t="s">
        <v>115</v>
      </c>
      <c r="C15" s="24" t="s">
        <v>116</v>
      </c>
      <c r="D15" s="25" t="s">
        <v>113</v>
      </c>
      <c r="E15" s="25" t="s">
        <v>84</v>
      </c>
      <c r="F15" s="25" t="s">
        <v>85</v>
      </c>
      <c r="G15" s="20"/>
      <c r="H15" s="20"/>
    </row>
    <row r="16" spans="2:8">
      <c r="A16" s="0" t="s">
        <v>117</v>
      </c>
      <c r="B16" s="23" t="s">
        <v>118</v>
      </c>
      <c r="C16" s="24" t="s">
        <v>119</v>
      </c>
      <c r="D16" s="25" t="s">
        <v>113</v>
      </c>
      <c r="E16" s="25" t="s">
        <v>84</v>
      </c>
      <c r="F16" s="25" t="s">
        <v>85</v>
      </c>
      <c r="G16" s="20"/>
      <c r="H16" s="20"/>
    </row>
    <row r="17" spans="7:8">
      <c r="A17" s="0" t="s">
        <v>120</v>
      </c>
      <c r="B17" s="23" t="s">
        <v>121</v>
      </c>
      <c r="C17" s="24" t="s">
        <v>122</v>
      </c>
      <c r="D17" s="25" t="s">
        <v>113</v>
      </c>
      <c r="E17" s="25" t="s">
        <v>84</v>
      </c>
      <c r="F17" s="25" t="s">
        <v>85</v>
      </c>
      <c r="G17" s="20"/>
      <c r="H17" s="20"/>
    </row>
    <row r="18" spans="7:8">
      <c r="A18" s="0" t="s">
        <v>123</v>
      </c>
      <c r="B18" s="23" t="s">
        <v>124</v>
      </c>
      <c r="C18" s="24" t="s">
        <v>125</v>
      </c>
      <c r="D18" s="25" t="s">
        <v>113</v>
      </c>
      <c r="E18" s="25" t="s">
        <v>84</v>
      </c>
      <c r="F18" s="25" t="s">
        <v>85</v>
      </c>
      <c r="G18" s="20"/>
      <c r="H18" s="20"/>
    </row>
    <row r="19" spans="7:8">
      <c r="A19" s="0" t="s">
        <v>126</v>
      </c>
      <c r="B19" s="23" t="s">
        <v>127</v>
      </c>
      <c r="C19" s="24" t="s">
        <v>128</v>
      </c>
      <c r="D19" s="25" t="s">
        <v>113</v>
      </c>
      <c r="E19" s="25" t="s">
        <v>84</v>
      </c>
      <c r="F19" s="25" t="s">
        <v>85</v>
      </c>
      <c r="G19" s="20"/>
      <c r="H19" s="20"/>
    </row>
    <row r="20" ht="119.7" customHeight="true">
      <c r="A20" s="0"/>
      <c r="B20" s="121" t="s">
        <v>55</v>
      </c>
      <c r="C20" s="122"/>
      <c r="D20" s="122"/>
      <c r="E20" s="122"/>
      <c r="F20" s="122"/>
      <c r="G20" s="22"/>
      <c r="H20" s="21"/>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FC" sheet="true" scenarios="true" objects="true"/>
  <mergeCells count="6">
    <mergeCell ref="B1:H1"/>
    <mergeCell ref="B2:F2"/>
    <mergeCell ref="G2:H2"/>
    <mergeCell ref="B3:F3"/>
    <mergeCell ref="G3:H3"/>
    <mergeCell ref="B20:H20"/>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156</v>
      </c>
      <c r="C1" s="123" t="s">
        <v>13</v>
      </c>
      <c r="D1" s="123"/>
      <c r="E1" s="123"/>
      <c r="F1" s="123"/>
      <c r="G1" s="123"/>
    </row>
    <row r="2" spans="3:7">
      <c r="C2" s="124" t="s">
        <v>76</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130</v>
      </c>
      <c r="B5" t="s">
        <v>77</v>
      </c>
      <c r="C5" s="5" t="s">
        <v>81</v>
      </c>
      <c r="D5" s="6" t="s">
        <v>131</v>
      </c>
      <c r="E5" s="7" t="s">
        <v>132</v>
      </c>
      <c r="F5" s="26"/>
      <c r="G5" s="26"/>
    </row>
    <row r="6">
      <c r="A6" s="0" t="s">
        <v>133</v>
      </c>
      <c r="B6" s="0" t="s">
        <v>77</v>
      </c>
      <c r="C6" s="5" t="s">
        <v>111</v>
      </c>
      <c r="D6" s="6" t="s">
        <v>134</v>
      </c>
      <c r="E6" s="7" t="s">
        <v>135</v>
      </c>
      <c r="F6" s="26"/>
      <c r="G6" s="26"/>
    </row>
    <row r="7" spans="3:7">
      <c r="A7" s="0" t="s">
        <v>136</v>
      </c>
      <c r="B7" s="0" t="s">
        <v>77</v>
      </c>
      <c r="C7" s="5" t="s">
        <v>137</v>
      </c>
      <c r="D7" s="6" t="s">
        <v>138</v>
      </c>
      <c r="E7" s="7" t="s">
        <v>139</v>
      </c>
      <c r="F7" s="26"/>
      <c r="G7" s="26"/>
    </row>
    <row r="8" spans="3:7">
      <c r="A8" s="0" t="s">
        <v>140</v>
      </c>
      <c r="B8" s="0" t="s">
        <v>77</v>
      </c>
      <c r="C8" s="5" t="s">
        <v>141</v>
      </c>
      <c r="D8" s="6" t="s">
        <v>142</v>
      </c>
      <c r="E8" s="7" t="s">
        <v>139</v>
      </c>
      <c r="F8" s="26"/>
      <c r="G8" s="26"/>
    </row>
    <row r="9" spans="3:7">
      <c r="A9" s="0" t="s">
        <v>143</v>
      </c>
      <c r="B9" s="0" t="s">
        <v>77</v>
      </c>
      <c r="C9" s="5" t="s">
        <v>144</v>
      </c>
      <c r="D9" s="6" t="s">
        <v>145</v>
      </c>
      <c r="E9" s="7" t="s">
        <v>139</v>
      </c>
      <c r="F9" s="26"/>
      <c r="G9" s="26"/>
    </row>
    <row r="10" spans="3:7">
      <c r="A10" s="0" t="s">
        <v>146</v>
      </c>
      <c r="B10" s="0" t="s">
        <v>77</v>
      </c>
      <c r="C10" s="5" t="s">
        <v>147</v>
      </c>
      <c r="D10" s="6" t="s">
        <v>148</v>
      </c>
      <c r="E10" s="7" t="s">
        <v>139</v>
      </c>
      <c r="F10" s="26"/>
      <c r="G10" s="26"/>
    </row>
    <row r="11" spans="3:7">
      <c r="A11" s="0" t="s">
        <v>149</v>
      </c>
      <c r="B11" s="0" t="s">
        <v>77</v>
      </c>
      <c r="C11" s="5" t="s">
        <v>150</v>
      </c>
      <c r="D11" s="6" t="s">
        <v>151</v>
      </c>
      <c r="E11" s="7" t="s">
        <v>152</v>
      </c>
      <c r="F11" s="26"/>
      <c r="G11" s="26"/>
    </row>
    <row r="12" spans="3:7">
      <c r="A12" s="0" t="s">
        <v>153</v>
      </c>
      <c r="B12" s="0" t="s">
        <v>77</v>
      </c>
      <c r="C12" s="5" t="s">
        <v>154</v>
      </c>
      <c r="D12" s="6" t="s">
        <v>155</v>
      </c>
      <c r="E12" s="7" t="s">
        <v>135</v>
      </c>
      <c r="F12" s="26"/>
      <c r="G12" s="26"/>
    </row>
    <row r="13" ht="130.5" customHeight="true">
      <c r="A13" s="0"/>
      <c r="B13" s="0"/>
      <c r="C13" s="130" t="s">
        <v>56</v>
      </c>
      <c r="D13" s="131"/>
      <c r="E13" s="131"/>
      <c r="F13" s="22"/>
      <c r="G13" s="21"/>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FC" sheet="true" scenarios="true" objects="true"/>
  <mergeCells count="6">
    <mergeCell ref="C1:G1"/>
    <mergeCell ref="C2:D2"/>
    <mergeCell ref="E2:G2"/>
    <mergeCell ref="C3:D3"/>
    <mergeCell ref="F3:G3"/>
    <mergeCell ref="C13:G13"/>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