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<sst xmlns="http://schemas.openxmlformats.org/spreadsheetml/2006/main" count="211" uniqueCount="137">
  <si>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</si>
  <si>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</si>
  <si>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</si>
  <si>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</si>
  <si>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</si>
  <si>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</si>
  <si>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</si>
  <si>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</si>
  <si>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</si>
  <si>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</si>
  <si>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</si>
  <si>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</si>
  <si>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</si>
  <si>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</si>
  <si>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</si>
  <si>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</si>
  <si>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</si>
  <si>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</si>
  <si>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</si>
  <si>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</si>
  <si>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</si>
  <si>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</si>
  <si>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</si>
  <si>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</si>
  <si>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</si>
  <si>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</si>
  <si>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</si>
  <si>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</si>
  <si>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</si>
  <si>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</si>
  <si>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</si>
  <si>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</si>
  <si>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</si>
  <si>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</si>
  <si>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</si>
  <si>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</si>
  <si>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</si>
  <si>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</si>
  <si>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</si>
  <si>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</si>
  <si>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</si>
  <si>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</si>
  <si>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</si>
  <si>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</si>
  <si>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</si>
  <si>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</si>
  <si>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d.buyer,year(NOW())planyear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</si>
  <si>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 照《中华人民共和国合同法》订立劳动合同的从业人员)为小微企业,或者允许联合体（或分包）投标（响应</t>
    </r>
    <r>
      <rPr>
        <b/>
        <sz val="10"/>
        <color rgb="FFFF0000"/>
        <rFont val="宋体"/>
        <family val="3"/>
        <charset val="134"/>
      </rPr>
      <t>）</t>
    </r>
    <r>
      <rPr>
        <b/>
        <sz val="10"/>
        <rFont val="宋体"/>
        <family val="3"/>
        <charset val="134"/>
      </rPr>
      <t>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</si>
  <si>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2025年冬季旅游设施配套工程 
投标（响应）文件
（第二册）</t>
  </si>
  <si>
    <t>威海市城市管理综合服务中心</t>
  </si>
  <si>
    <t>SDGP371000000202402000616</t>
  </si>
  <si>
    <t>B</t>
  </si>
  <si>
    <t>2025年冬季旅游设施配套工程监理</t>
  </si>
  <si>
    <t>2024 年   月   日</t>
  </si>
  <si>
    <t>{"srow":[],"sheetIndex":1,"corpSeal":1,"tempcode":"1301","packageid":"12843","nameSeal":0,"dataArea":"A1","projectid":"8564","sheetCount":4,"version":"1","mrow":[]}</t>
  </si>
  <si>
    <t>2025年冬季旅游设施配套工程</t>
  </si>
  <si>
    <t/>
  </si>
  <si>
    <t>331233</t>
  </si>
  <si>
    <t>1</t>
  </si>
  <si>
    <t>宗</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</si>
  <si>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1301","packageid":"12843","nameSeal":0,"dataArea":"A1:A11,C4:G7,D10:G11","projectid":"8564","sheetCount":4,"version":"1","mrow":[{"cols":[{"check":"unique(0)","col":0},{"check":"range(0.000,999999999.999)","col":5},{"check":"range(0.00,999999999.99)","col":6}],"endRow":10,"isFree":false,"startRow":10}]}</t>
  </si>
  <si>
    <t>2025年冬季旅游设施配套工程(B)</t>
  </si>
  <si>
    <t>256958</t>
  </si>
  <si>
    <t>1.01</t>
  </si>
  <si>
    <t>具有独立承担民事责任能力：
有效的营业执照副本扫描件或其他能证明具有独立承担民事责任能力的证明材料扫描件（分公司投标须提供总公司的授权）。
具有独立承担民事责任能力：
有效的营业执照副本扫描件或其他能证明具有独立承担民事责任能力的证明材料扫描件（分公司投标须提供总公司的授权）。</t>
  </si>
  <si>
    <t>资格性</t>
  </si>
  <si>
    <t>,12843,</t>
  </si>
  <si>
    <t>是</t>
  </si>
  <si>
    <t>256959</t>
  </si>
  <si>
    <t>1.02</t>
  </si>
  <si>
    <t>具有良好的商业信誉和健全的财务会计制度：
A.2024年注册成立的供应商，提供自行编制的2024年公司财务报表；2024年以前注册成立的供应商，提供自行编制的近一年度（2023年）公司财务报表或由中介机构出具的近一年度（2023年）财务审计报告书及附件扫描件； B.银行出具的有效的资信证明扫描件。 注：A、B两项提供任意一项均可
具有良好的商业信誉和健全的财务会计制度：
A.2024年注册成立的供应商，提供自行编制的2024年公司财务报表；2024年以前注册成立的供应商，提供自行编制的近一年度（2023年）公司财务报表或由中介机构出具的近一年度（2023年）财务审计报告书及附件扫描件； B.银行出具的有效的资信证明扫描件。 注：A、B两项提供任意一项均可</t>
  </si>
  <si>
    <t>256960</t>
  </si>
  <si>
    <t>1.03</t>
  </si>
  <si>
    <t>具有履行合同所必需的设备和专业技术能力：
报价供应商具有履行合同所必需的设备和专业技术能力承诺函扫描件。
具有履行合同所必需的设备和专业技术能力：
报价供应商具有履行合同所必需的设备和专业技术能力承诺函扫描件。</t>
  </si>
  <si>
    <t>256961</t>
  </si>
  <si>
    <t>1.04</t>
  </si>
  <si>
    <t>具有依法缴纳税收和社会保障资金的良好记录：
报价供应商的依法缴纳税收和社会保障资金的承诺函扫描件。（未在山东省内缴纳税收和社会保障资金的供应商必须提供近期缴纳税收和社会保障资金的证明材料；依法免税或不需要缴纳社会保障资金的供应商，应提供相关证明材料）
具有依法缴纳税收和社会保障资金的良好记录：
报价供应商的依法缴纳税收和社会保障资金的承诺函扫描件。（未在山东省内缴纳税收和社会保障资金的供应商必须提供近期缴纳税收和社会保障资金的证明材料；依法免税或不需要缴纳社会保障资金的供应商，应提供相关证明材料）</t>
  </si>
  <si>
    <t>256962</t>
  </si>
  <si>
    <t>1.05</t>
  </si>
  <si>
    <t>参加政府采购活动前三年内，在经营活动中没有重大违法记录：
报价供应商参加本项目报价前3年内无重大违法违纪行为声明扫描件。
参加政府采购活动前三年内，在经营活动中没有重大违法记录：
报价供应商参加本项目报价前3年内无重大违法违纪行为声明扫描件。</t>
  </si>
  <si>
    <t>256963</t>
  </si>
  <si>
    <t>1.06</t>
  </si>
  <si>
    <t>供应商资质：
有效的市政公用工程监理丙级及以上资质扫描件。（如证书已过有效期，需附证书延续页或其他证明材料）
供应商资质：
有效的市政公用工程监理丙级及以上资质扫描件。（如证书已过有效期，需附证书延续页或其他证明材料）</t>
  </si>
  <si>
    <t>256964</t>
  </si>
  <si>
    <t>1.07</t>
  </si>
  <si>
    <t>项目总监资格：
市政公用工程注册监理工程师证书扫描件。（如证书已过有效期，需附证书延续页或其他证明材料）
项目总监资格：
市政公用工程注册监理工程师证书扫描件。（如证书已过有效期，需附证书延续页或其他证明材料）</t>
  </si>
  <si>
    <t>256965</t>
  </si>
  <si>
    <t>1.08</t>
  </si>
  <si>
    <t>信用情况：
采购人（代理机构）查询供应商“信用中国”网站（www.creditchina.gov.cn）、中国政府采购网（www.ccgp.gov.cn）、“信用山东”网站（credit.shandong.gov.cn）的登记信息，供应商未被列入失信被执行人、重大税收违法案件当事人名单、政府采购严重违法失信行为记录名单。
信用情况：
采购人（代理机构）查询供应商“信用中国”网站（www.creditchina.gov.cn）、中国政府采购网（www.ccgp.gov.cn）、“信用山东”网站（credit.shandong.gov.cn）的登记信息，供应商未被列入失信被执行人、重大税收违法案件当事人名单、政府采购严重违法失信行为记录名单。</t>
  </si>
  <si>
    <t>256966</t>
  </si>
  <si>
    <t>1.09</t>
  </si>
  <si>
    <t>法定代表人身份证明、法人授权委托：
（1）若报价供应商代表为企业法定代表人/单位负责人的，则只须提供企业法定代表人/单位负责人身份证明及身份证扫描件(加盖投标单位公章)。 （2）若报价供应商代表为委托代理人的，则须提供法人授权委托书及授权代表身份证扫描件。
法定代表人身份证明、法人授权委托：
（1）若报价供应商代表为企业法定代表人/单位负责人的，则只须提供企业法定代表人/单位负责人身份证明及身份证扫描件(加盖投标单位公章)。 （2）若报价供应商代表为委托代理人的，则须提供法人授权委托书及授权代表身份证扫描件。</t>
  </si>
  <si>
    <t>256967</t>
  </si>
  <si>
    <t>1.1</t>
  </si>
  <si>
    <t>中小企业：中小企业声明函扫描件。（按采购文件要求格式填写）
中小企业：
中小企业声明函扫描件。（按采购文件要求格式填写）</t>
  </si>
  <si>
    <t>256968</t>
  </si>
  <si>
    <t>1.11</t>
  </si>
  <si>
    <t>法律、行政法规规定的其他条件：
评审委员会认为没有不符合法律法规规定的其他情形。
法律、行政法规规定的其他条件：
评审委员会认为没有不符合法律法规规定的其他情形。</t>
  </si>
  <si>
    <t>256969</t>
  </si>
  <si>
    <t>1.12</t>
  </si>
  <si>
    <t>响应总报价：不超过26810.00元。
响应总报价：不超过26810.00元。</t>
  </si>
  <si>
    <t>符合性</t>
  </si>
  <si>
    <t>256970</t>
  </si>
  <si>
    <t>1.13</t>
  </si>
  <si>
    <t>报价有效期：不少于90天。
报价有效期：不少于90天。</t>
  </si>
  <si>
    <t>256971</t>
  </si>
  <si>
    <t>1.14</t>
  </si>
  <si>
    <t>交付期:工程竣工验收合格之日起15日内出具监理成果文件。
交付期:工程竣工验收合格之日起15日内出具监理成果文件。</t>
  </si>
  <si>
    <t>256972</t>
  </si>
  <si>
    <t>1.15</t>
  </si>
  <si>
    <t>服务期/运维期：施工服务期为20天；质保服务期为5个月，需长期保留的互动式景观为1年。
服务期/运维期：施工服务期为20天；质保服务期为5个月，需长期保留的互动式景观为1年。</t>
  </si>
  <si>
    <t>256973</t>
  </si>
  <si>
    <t>1.16</t>
  </si>
  <si>
    <t>付款方式：合同签订生效并具备实施条件后5个工作日内，采购人向供应商支付合同价款的30%，工程竣工验收合格且成交单位出具监理成果文件后将剩余合同款支付给成交单位。采购人在收到成交单位提供的发票后5个工作日内支付款项。未能通过验收的，采购人不予支付相应合同价款，已经支付的，采购人有权要求返还。
付款方式：合同签订生效并具备实施条件后5个工作日内，采购人向供应商支付合同价款的30%，工程竣工验收合格且成交单位出具监理成果文件后将剩余合同款支付给成交单位。采购人在收到成交单位提供的发票后5个工作日内支付款项。未能通过验收的，采购人不予支付相应合同价款，已经支付的，采购人有权要求返还。</t>
  </si>
  <si>
    <t>256974</t>
  </si>
  <si>
    <t>1.17</t>
  </si>
  <si>
    <t>报价单位不存在围标、串标行为或疑似围标、串标行为。 注：如参加同一项目的不同供应商的电子响应文件的文件上传机器码（MAC地址）一致的。使用的电子密钥相同的。交易系统提示相似度达到100%的，均做无效报价处理。
报价单位不存在围标、串标行为或疑似围标、串标行为。 注：如参加同一项目的不同供应商的电子响应文件的文件上传机器码（MAC地址）一致的。使用的电子密钥相同的。交易系统提示相似度达到100%的，均做无效报价处理。</t>
  </si>
  <si>
    <t>256975</t>
  </si>
  <si>
    <t>1.18</t>
  </si>
  <si>
    <t>实质性要求：评审委员会认为没有不符合竞争性磋商文件其他实质性要求的其他情形。
实质性要求：评审委员会认为没有不符合竞争性磋商文件其他实质性要求的其他情形。</t>
  </si>
  <si>
    <t>{"srow":[],"sheetIndex":3,"corpSeal":0,"tempcode":"1301","packageid":"12843","nameSeal":0,"dataArea":"A1:A22,G5:H22","projectid":"8564","sheetCount":4,"version":"1","mrow":[{"cols":[{"check":"unique(0)","col":0},{"check":"range(0,5000)","col":6},{"check":"range(0,5000)","col":7}],"endRow":21,"isFree":false,"startRow":4}]}</t>
  </si>
  <si>
    <t>107545</t>
  </si>
  <si>
    <t>12843</t>
  </si>
  <si>
    <t>磋商报价
1、报价供应商首次及最终报价超出控制价的，报价无效；
2、满足磋商文件要求且最后报价最低的总报价为磋商基准价，其价格分为满分（30分）。其他报价供应商的价格分统一按照下列公式计算：磋商报价得分=磋商基准价／最后磋商报价×30。</t>
  </si>
  <si>
    <t>30</t>
  </si>
  <si>
    <t>107546</t>
  </si>
  <si>
    <t>项目监理机构
本项目监理组织最低定岗标准为：
项目总监满足资格要求的前提下，市政公用工程专业监理工程师1人，市政公用工程监理员1人、安全监理工程师1人（可兼）。
总监理工程师指取得国家注册监理工程师资格的人员；
专业监理工程师（满足以下任一条均可）：
1）具有工程类注册执业资格
2）具有中级及以上专业技术职称、2年及以上工程实践经验并经监理业务培训的人员（提供职称、工程经验和业务培训的证明材料）。
监理员指具有中专及以上学历并经过监理业务培训的人员（提供学历和业务培训的证明材料）。
注：监理企业可自行选择高等院校、专业机构对监理人员进行业务教育培训，也可自主组织培训。
企业根据项目情况组成适当的项目监理机构，且满足以上专业要求，得10分；项目监理组织人员必须是本企业注册的在岗人员。不符合上述最低定岗标准的作为监理组织不合理，其响应文件将被否决。
总监理工程师具有工程系列高级及以上职称得5分。
本项最高得15分。</t>
  </si>
  <si>
    <t>15</t>
  </si>
  <si>
    <t>107547</t>
  </si>
  <si>
    <t>监理大纲
由专家根据各报价单位所提报的监理服务方案的科学合理性和针对性的优劣情况根据以下标准进行打分：
(1)工程概况、监理工作范围、内容、依据、程序，监理工作指导思想和目标；
(2)施工阶段质量控制的工作任务、方法、措施和承诺；
(3)施工阶段造价控制的工作任务、方法、措施和承诺；
(4)施工阶段进度控制的工作任务、方法、措施和承诺；
(5)安全生产管理监督工作任务、方法、措施和承诺；
(6)合同管理工作任务和方法；
(7)信息管理工作任务和方法；
(8)组织协调的工作任务和方法；
(9)对工程施工过程中设计变更的管理措施；
(10)节能环保、文明施工的工作任务和方法；
(11)针对本工程的合理化建议；
(12)监理工作制度；
(13)监理资料规范化管理的工作方法；
(14)拟投入本工程的监理设施；
(15)质量控制专业重点及建议；
(16)安全管理专业重点及建议；
(17)进度管理专业重点及建议；
(18)质量保证措施。
【20分-35分（含）】：报价单位针对上述各项内容描述详细完善，内容全面，表述思路清晰，能够充分满足服务要求、服务质量。
【10分-20分（含）】：报价单位针对上述内容有1-5处响应不清晰，不全面。
【1分-10分（含）】：报价单位针对上述内容有5处及以上描述不清晰，表述简单或存在瑕疵，所表述内容无法反映或无法判断其施工质量。</t>
  </si>
  <si>
    <t>35</t>
  </si>
  <si>
    <t>107548</t>
  </si>
  <si>
    <t>企业履约能力
由磋商小组比对各报价供应商企业履约能力根据以下标准进行打分：
1.报价单位拟投入专用设备、工具、交通车辆等种类齐备；
2.报价单位同类项目经验丰富，较其他投标人，具有明显的领先优势；
3.提供了详细的反商业贿赂建议及具体措施的承诺。
【6分-10分（含）】：投标人针对上述各项内容承诺详细合理，表述思路清晰。
【3分-6分（含）】：投标人针对上述内容有1-2处瑕疵或缺陷。
【0分-3分（含）】：投标人针对上述内容有3处及以上描述不清晰，表述简单或存在瑕疵，所表述内容无法反映或无法判断其服务质量。</t>
  </si>
  <si>
    <t>10</t>
  </si>
  <si>
    <t>107549</t>
  </si>
  <si>
    <t>服务承诺
由磋商小组比对各报价供应商服务承诺根据以下标准进行打分：
1、服务承诺内容全面、措施完善；
2、服务及时、便捷、服务系统完善，具有明确的措施；
3、具有资料保密、随时汇报、批后服务等方面的保障措施及应急预案，针对性强；
4、能够提供科学完善且对采购人有实用价值的意见、建议。
【6分-10分（含）】：报价供应商针对上述各项内容承诺详细合理，表述思路清晰，具有规范统一的服务标准内容，有突出的售后服务特点。
【3分-6分（含）】：报价供应商针对上述内容有1-3处响应不清晰或不全面。
【0分-3分（含）】：报价供应商针对上述内容有4处及以上描述不清晰，表述简单或存在瑕疵，所表述内容无法反映或无法判断其服务质量。
注：未提供本项内容不得分。</t>
  </si>
  <si>
    <t>{"srow":[],"sheetIndex":4,"corpSeal":0,"tempcode":"1301","packageid":"12843","nameSeal":0,"dataArea":"A1:A9,F5:G9","projectid":"8564","sheetCount":4,"version":"1","mrow":[{"cols":[{"check":"unique(0)","col":0},{"check":"range(0,5000)","col":5},{"check":"range(0,5000)","col":6}],"endRow":8,"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</si>
</sst>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9" fillId="0" borderId="7" xfId="0" applyFont="1" applyBorder="1" applyAlignment="1" applyProtection="1">
      <alignment horizontal="center" vertical="center" wrapText="1"/>
      <protection locked="0"/>
    </xf>
    <xf numFmtId="0" fontId="39" fillId="0" borderId="3" xfId="0" applyFont="1" applyBorder="1" applyAlignment="1" applyProtection="1">
      <alignment horizontal="right" vertical="center" wrapText="1"/>
      <protection locked="0"/>
    </xf>
    <xf numFmtId="177" fontId="40"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1"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0" fillId="0" borderId="3" xfId="0" applyNumberFormat="1" applyFont="1" applyBorder="1" applyAlignment="1">
      <alignment horizontal="center" vertical="center" wrapText="1"/>
      <protection locked="true"/>
    </xf>
    <xf numFmtId="0" fontId="16" fillId="9" borderId="2"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3.77734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21</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0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37.88671875" collapsed="true"/>
    <col min="4" max="4" customWidth="true" style="18" width="13.664062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60</v>
      </c>
      <c r="B1" s="73" t="s">
        <v>25</v>
      </c>
      <c r="C1" s="82"/>
      <c r="D1" s="82"/>
      <c r="E1" s="82"/>
      <c r="F1" s="82"/>
      <c r="G1" s="82"/>
    </row>
    <row r="2" spans="2:7">
      <c r="B2" s="28" t="s">
        <v>33</v>
      </c>
      <c r="C2" s="83" t="s">
        <v>55</v>
      </c>
      <c r="D2" s="83"/>
      <c r="E2" s="83"/>
      <c r="F2" s="83"/>
      <c r="G2" s="29" t="s">
        <v>30</v>
      </c>
    </row>
    <row r="3" spans="2:7">
      <c r="B3" s="28" t="s">
        <v>34</v>
      </c>
      <c r="C3" t="s">
        <v>50</v>
      </c>
      <c r="D3" s="28" t="s">
        <v>35</v>
      </c>
      <c r="E3" s="30" t="s">
        <v>52</v>
      </c>
      <c r="F3" s="28" t="s">
        <v>36</v>
      </c>
      <c r="G3" t="s">
        <v>51</v>
      </c>
    </row>
    <row r="4" spans="2:7" ht="21.75" customHeight="1">
      <c r="B4" s="31" t="s">
        <v>45</v>
      </c>
      <c r="C4" s="41" t="n">
        <v>26810.0</v>
      </c>
      <c r="D4" s="31" t="s">
        <v>28</v>
      </c>
      <c r="E4" s="107">
        <f>SUM(G11:G11)</f>
      </c>
      <c r="F4" s="84" t="str">
        <f><![CDATA["大写:"&IF(ISNUMBER(E4),IF(INT(E4),TEXT(INT(E4),"[dbnum2]")&"元",)&IF(INT(E4*10)-INT(E4)*10,TEXT(INT(E4*10)-INT(E4)*10,"[dbnum2]")&"角",IF(INT(E4)=E4,,IF(E4<0.1,,"零")))&IF(ROUND((E4)*100-INT(E4*10)*10,),TEXT(ROUND(E4*100-INT(E4*10)*10,),"[dbnum2]")&"分",IF(E4<>0,"整","")),"")]]></f>
        <v>大写:</v>
      </c>
      <c r="G4" s="85"/>
    </row>
    <row r="5" spans="2:7" ht="29.4" customHeight="1">
      <c r="B5" s="87" t="s">
        <v>42</v>
      </c>
      <c r="C5" s="88"/>
      <c r="D5" s="89"/>
      <c r="E5" s="33"/>
      <c r="F5" s="39" t="s">
        <v>41</v>
      </c>
      <c r="G5" s="42"/>
    </row>
    <row r="6" spans="2:7" ht="20.25" customHeight="1">
      <c r="B6" s="37" t="s">
        <v>40</v>
      </c>
      <c r="C6" s="38" t="s">
        <v>39</v>
      </c>
      <c r="D6" s="45" t="s">
        <v>44</v>
      </c>
      <c r="E6" s="43"/>
      <c r="F6" s="40" t="s">
        <v>43</v>
      </c>
      <c r="G6" s="44"/>
    </row>
    <row r="7" spans="2:7" ht="57.6"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57</v>
      </c>
      <c r="B11" s="26" t="s">
        <v>58</v>
      </c>
      <c r="C11" s="24" t="s">
        <v>52</v>
      </c>
      <c r="D11" s="24" t="n">
        <v>1.0</v>
      </c>
      <c r="E11" s="24" t="s">
        <v>59</v>
      </c>
      <c r="F11" s="35"/>
      <c r="G11" s="36">
        <f>D11*F11</f>
        <v>0</v>
      </c>
    </row>
    <row r="12" spans="2:7" ht="117.75" customHeight="1">
      <c r="B12" s="108" t="s">
        <v>47</v>
      </c>
      <c r="C12" s="109"/>
      <c r="D12" s="110"/>
      <c r="E12" s="111"/>
      <c r="F12" s="112"/>
      <c r="G12" s="113">
        <f>SUM(G11:G11)</f>
      </c>
    </row>
  </sheetData>
  <sheetProtection password="CA04"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2:G12"/>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120</v>
      </c>
      <c r="B1" s="93" t="s">
        <v>5</v>
      </c>
      <c r="C1" s="93"/>
      <c r="D1" s="93"/>
      <c r="E1" s="93"/>
      <c r="F1" s="93"/>
      <c r="G1" s="93"/>
      <c r="H1" s="93"/>
    </row>
    <row r="2" spans="2:8">
      <c r="B2" s="94" t="s">
        <v>61</v>
      </c>
      <c r="C2" s="94"/>
      <c r="D2" s="94"/>
      <c r="E2" s="94"/>
      <c r="F2" s="94"/>
      <c r="G2" s="95"/>
      <c r="H2" s="95"/>
    </row>
    <row r="3" spans="2:8">
      <c r="B3" s="96" t="s">
        <v>6</v>
      </c>
      <c r="C3" s="97"/>
      <c r="D3" s="97"/>
      <c r="E3" s="97"/>
      <c r="F3" s="98"/>
      <c r="G3" s="99" t="s">
        <v>7</v>
      </c>
      <c r="H3" s="99"/>
    </row>
    <row r="4" spans="2:8" ht="14.4" customHeight="1">
      <c r="B4" s="1" t="s">
        <v>8</v>
      </c>
      <c r="C4" s="1" t="s">
        <v>9</v>
      </c>
      <c r="D4" s="1" t="s">
        <v>10</v>
      </c>
      <c r="E4" s="1"/>
      <c r="F4" s="1" t="s">
        <v>11</v>
      </c>
      <c r="G4" s="1" t="s">
        <v>12</v>
      </c>
      <c r="H4" s="1" t="s">
        <v>13</v>
      </c>
    </row>
    <row r="5" spans="2:8">
      <c r="A5" t="s">
        <v>62</v>
      </c>
      <c r="B5" s="20" t="s">
        <v>63</v>
      </c>
      <c r="C5" s="21" t="s">
        <v>64</v>
      </c>
      <c r="D5" s="22" t="s">
        <v>65</v>
      </c>
      <c r="E5" s="22" t="s">
        <v>66</v>
      </c>
      <c r="F5" s="22" t="s">
        <v>67</v>
      </c>
      <c r="G5" s="19"/>
      <c r="H5" s="19"/>
    </row>
    <row r="6">
      <c r="A6" s="0" t="s">
        <v>68</v>
      </c>
      <c r="B6" s="20" t="s">
        <v>69</v>
      </c>
      <c r="C6" s="21" t="s">
        <v>70</v>
      </c>
      <c r="D6" s="22" t="s">
        <v>65</v>
      </c>
      <c r="E6" s="22" t="s">
        <v>66</v>
      </c>
      <c r="F6" s="22" t="s">
        <v>67</v>
      </c>
      <c r="G6" s="19"/>
      <c r="H6" s="19"/>
    </row>
    <row r="7" spans="2:8">
      <c r="A7" s="0" t="s">
        <v>71</v>
      </c>
      <c r="B7" s="20" t="s">
        <v>72</v>
      </c>
      <c r="C7" s="21" t="s">
        <v>73</v>
      </c>
      <c r="D7" s="22" t="s">
        <v>65</v>
      </c>
      <c r="E7" s="22" t="s">
        <v>66</v>
      </c>
      <c r="F7" s="22" t="s">
        <v>67</v>
      </c>
      <c r="G7" s="19"/>
      <c r="H7" s="19"/>
    </row>
    <row r="8" spans="2:8">
      <c r="A8" s="0" t="s">
        <v>74</v>
      </c>
      <c r="B8" s="20" t="s">
        <v>75</v>
      </c>
      <c r="C8" s="21" t="s">
        <v>76</v>
      </c>
      <c r="D8" s="22" t="s">
        <v>65</v>
      </c>
      <c r="E8" s="22" t="s">
        <v>66</v>
      </c>
      <c r="F8" s="22" t="s">
        <v>67</v>
      </c>
      <c r="G8" s="19"/>
      <c r="H8" s="19"/>
    </row>
    <row r="9" spans="2:8">
      <c r="A9" s="0" t="s">
        <v>77</v>
      </c>
      <c r="B9" s="20" t="s">
        <v>78</v>
      </c>
      <c r="C9" s="21" t="s">
        <v>79</v>
      </c>
      <c r="D9" s="22" t="s">
        <v>65</v>
      </c>
      <c r="E9" s="22" t="s">
        <v>66</v>
      </c>
      <c r="F9" s="22" t="s">
        <v>67</v>
      </c>
      <c r="G9" s="19"/>
      <c r="H9" s="19"/>
    </row>
    <row r="10" spans="2:8">
      <c r="A10" s="0" t="s">
        <v>80</v>
      </c>
      <c r="B10" s="20" t="s">
        <v>81</v>
      </c>
      <c r="C10" s="21" t="s">
        <v>82</v>
      </c>
      <c r="D10" s="22" t="s">
        <v>65</v>
      </c>
      <c r="E10" s="22" t="s">
        <v>66</v>
      </c>
      <c r="F10" s="22" t="s">
        <v>67</v>
      </c>
      <c r="G10" s="19"/>
      <c r="H10" s="19"/>
    </row>
    <row r="11" spans="2:8">
      <c r="A11" s="0" t="s">
        <v>83</v>
      </c>
      <c r="B11" s="20" t="s">
        <v>84</v>
      </c>
      <c r="C11" s="21" t="s">
        <v>85</v>
      </c>
      <c r="D11" s="22" t="s">
        <v>65</v>
      </c>
      <c r="E11" s="22" t="s">
        <v>66</v>
      </c>
      <c r="F11" s="22" t="s">
        <v>67</v>
      </c>
      <c r="G11" s="19"/>
      <c r="H11" s="19"/>
    </row>
    <row r="12" spans="2:8">
      <c r="A12" s="0" t="s">
        <v>86</v>
      </c>
      <c r="B12" s="20" t="s">
        <v>87</v>
      </c>
      <c r="C12" s="21" t="s">
        <v>88</v>
      </c>
      <c r="D12" s="22" t="s">
        <v>65</v>
      </c>
      <c r="E12" s="22" t="s">
        <v>66</v>
      </c>
      <c r="F12" s="22" t="s">
        <v>67</v>
      </c>
      <c r="G12" s="19"/>
      <c r="H12" s="19"/>
    </row>
    <row r="13" spans="2:8">
      <c r="A13" s="0" t="s">
        <v>89</v>
      </c>
      <c r="B13" s="20" t="s">
        <v>90</v>
      </c>
      <c r="C13" s="21" t="s">
        <v>91</v>
      </c>
      <c r="D13" s="22" t="s">
        <v>65</v>
      </c>
      <c r="E13" s="22" t="s">
        <v>66</v>
      </c>
      <c r="F13" s="22" t="s">
        <v>67</v>
      </c>
      <c r="G13" s="19"/>
      <c r="H13" s="19"/>
    </row>
    <row r="14" spans="2:8">
      <c r="A14" s="0" t="s">
        <v>92</v>
      </c>
      <c r="B14" s="20" t="s">
        <v>93</v>
      </c>
      <c r="C14" s="21" t="s">
        <v>94</v>
      </c>
      <c r="D14" s="22" t="s">
        <v>65</v>
      </c>
      <c r="E14" s="22" t="s">
        <v>66</v>
      </c>
      <c r="F14" s="22" t="s">
        <v>67</v>
      </c>
      <c r="G14" s="19"/>
      <c r="H14" s="19"/>
    </row>
    <row r="15" spans="2:8">
      <c r="A15" s="0" t="s">
        <v>95</v>
      </c>
      <c r="B15" s="20" t="s">
        <v>96</v>
      </c>
      <c r="C15" s="21" t="s">
        <v>97</v>
      </c>
      <c r="D15" s="22" t="s">
        <v>65</v>
      </c>
      <c r="E15" s="22" t="s">
        <v>66</v>
      </c>
      <c r="F15" s="22" t="s">
        <v>67</v>
      </c>
      <c r="G15" s="19"/>
      <c r="H15" s="19"/>
    </row>
    <row r="16" spans="2:8">
      <c r="A16" s="0" t="s">
        <v>98</v>
      </c>
      <c r="B16" s="20" t="s">
        <v>99</v>
      </c>
      <c r="C16" s="21" t="s">
        <v>100</v>
      </c>
      <c r="D16" s="22" t="s">
        <v>101</v>
      </c>
      <c r="E16" s="22" t="s">
        <v>66</v>
      </c>
      <c r="F16" s="22" t="s">
        <v>67</v>
      </c>
      <c r="G16" s="19"/>
      <c r="H16" s="19"/>
    </row>
    <row r="17" spans="7:8">
      <c r="A17" s="0" t="s">
        <v>102</v>
      </c>
      <c r="B17" s="20" t="s">
        <v>103</v>
      </c>
      <c r="C17" s="21" t="s">
        <v>104</v>
      </c>
      <c r="D17" s="22" t="s">
        <v>101</v>
      </c>
      <c r="E17" s="22" t="s">
        <v>66</v>
      </c>
      <c r="F17" s="22" t="s">
        <v>67</v>
      </c>
      <c r="G17" s="19"/>
      <c r="H17" s="19"/>
    </row>
    <row r="18" spans="7:8">
      <c r="A18" s="0" t="s">
        <v>105</v>
      </c>
      <c r="B18" s="20" t="s">
        <v>106</v>
      </c>
      <c r="C18" s="21" t="s">
        <v>107</v>
      </c>
      <c r="D18" s="22" t="s">
        <v>101</v>
      </c>
      <c r="E18" s="22" t="s">
        <v>66</v>
      </c>
      <c r="F18" s="22" t="s">
        <v>67</v>
      </c>
      <c r="G18" s="19"/>
      <c r="H18" s="19"/>
    </row>
    <row r="19" spans="7:8">
      <c r="A19" s="0" t="s">
        <v>108</v>
      </c>
      <c r="B19" s="20" t="s">
        <v>109</v>
      </c>
      <c r="C19" s="21" t="s">
        <v>110</v>
      </c>
      <c r="D19" s="22" t="s">
        <v>101</v>
      </c>
      <c r="E19" s="22" t="s">
        <v>66</v>
      </c>
      <c r="F19" s="22" t="s">
        <v>67</v>
      </c>
      <c r="G19" s="19"/>
      <c r="H19" s="19"/>
    </row>
    <row r="20" spans="7:8">
      <c r="A20" s="0" t="s">
        <v>111</v>
      </c>
      <c r="B20" s="20" t="s">
        <v>112</v>
      </c>
      <c r="C20" s="21" t="s">
        <v>113</v>
      </c>
      <c r="D20" s="22" t="s">
        <v>101</v>
      </c>
      <c r="E20" s="22" t="s">
        <v>66</v>
      </c>
      <c r="F20" s="22" t="s">
        <v>67</v>
      </c>
      <c r="G20" s="19"/>
      <c r="H20" s="19"/>
    </row>
    <row r="21" spans="7:8">
      <c r="A21" s="0" t="s">
        <v>114</v>
      </c>
      <c r="B21" s="20" t="s">
        <v>115</v>
      </c>
      <c r="C21" s="21" t="s">
        <v>116</v>
      </c>
      <c r="D21" s="22" t="s">
        <v>101</v>
      </c>
      <c r="E21" s="22" t="s">
        <v>66</v>
      </c>
      <c r="F21" s="22" t="s">
        <v>67</v>
      </c>
      <c r="G21" s="19"/>
      <c r="H21" s="19"/>
    </row>
    <row r="22" spans="7:8">
      <c r="A22" s="0" t="s">
        <v>117</v>
      </c>
      <c r="B22" s="20" t="s">
        <v>118</v>
      </c>
      <c r="C22" s="21" t="s">
        <v>119</v>
      </c>
      <c r="D22" s="22" t="s">
        <v>101</v>
      </c>
      <c r="E22" s="22" t="s">
        <v>66</v>
      </c>
      <c r="F22" s="22" t="s">
        <v>67</v>
      </c>
      <c r="G22" s="19"/>
      <c r="H22" s="19"/>
    </row>
    <row r="23" ht="119.4" customHeight="true">
      <c r="A23" s="0"/>
      <c r="B23" s="90" t="s">
        <v>27</v>
      </c>
      <c r="C23" s="91"/>
      <c r="D23" s="91"/>
      <c r="E23" s="91"/>
      <c r="F23" s="91"/>
      <c r="G23" s="91"/>
      <c r="H23" s="92"/>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04" sheet="true" scenarios="true" objects="true"/>
  <protectedRanges>
    <protectedRange sqref="G5:H5" name="区域1"/>
  </protectedRanges>
  <mergeCells count="6">
    <mergeCell ref="B1:H1"/>
    <mergeCell ref="B2:F2"/>
    <mergeCell ref="G2:H2"/>
    <mergeCell ref="B3:F3"/>
    <mergeCell ref="G3:H3"/>
    <mergeCell ref="B23:H23"/>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136</v>
      </c>
      <c r="C1" s="93" t="s">
        <v>14</v>
      </c>
      <c r="D1" s="93"/>
      <c r="E1" s="93"/>
      <c r="F1" s="93"/>
      <c r="G1" s="93"/>
    </row>
    <row r="2" spans="3:7">
      <c r="C2" s="94" t="s">
        <v>61</v>
      </c>
      <c r="D2" s="94"/>
      <c r="E2" s="103"/>
      <c r="F2" s="103"/>
      <c r="G2" s="103"/>
    </row>
    <row r="3" spans="3:7">
      <c r="C3" s="104" t="s">
        <v>15</v>
      </c>
      <c r="D3" s="105"/>
      <c r="E3" s="2"/>
      <c r="F3" s="106" t="s">
        <v>7</v>
      </c>
      <c r="G3" s="106"/>
    </row>
    <row r="4" spans="3:7" ht="17.100000000000001" customHeight="1">
      <c r="C4" s="3" t="s">
        <v>8</v>
      </c>
      <c r="D4" s="3" t="s">
        <v>16</v>
      </c>
      <c r="E4" s="4" t="s">
        <v>17</v>
      </c>
      <c r="F4" s="1" t="s">
        <v>12</v>
      </c>
      <c r="G4" s="3" t="s">
        <v>13</v>
      </c>
    </row>
    <row r="5" spans="3:7">
      <c r="A5" t="s">
        <v>121</v>
      </c>
      <c r="B5" t="s">
        <v>122</v>
      </c>
      <c r="C5" s="5" t="s">
        <v>63</v>
      </c>
      <c r="D5" s="6" t="s">
        <v>123</v>
      </c>
      <c r="E5" s="7" t="s">
        <v>124</v>
      </c>
      <c r="F5" s="23"/>
      <c r="G5" s="23"/>
    </row>
    <row r="6">
      <c r="A6" s="0" t="s">
        <v>125</v>
      </c>
      <c r="B6" s="0" t="s">
        <v>122</v>
      </c>
      <c r="C6" s="5" t="s">
        <v>69</v>
      </c>
      <c r="D6" s="6" t="s">
        <v>126</v>
      </c>
      <c r="E6" s="7" t="s">
        <v>127</v>
      </c>
      <c r="F6" s="23"/>
      <c r="G6" s="23"/>
    </row>
    <row r="7" spans="3:7">
      <c r="A7" s="0" t="s">
        <v>128</v>
      </c>
      <c r="B7" s="0" t="s">
        <v>122</v>
      </c>
      <c r="C7" s="5" t="s">
        <v>72</v>
      </c>
      <c r="D7" s="6" t="s">
        <v>129</v>
      </c>
      <c r="E7" s="7" t="s">
        <v>130</v>
      </c>
      <c r="F7" s="23"/>
      <c r="G7" s="23"/>
    </row>
    <row r="8" spans="3:7">
      <c r="A8" s="0" t="s">
        <v>131</v>
      </c>
      <c r="B8" s="0" t="s">
        <v>122</v>
      </c>
      <c r="C8" s="5" t="s">
        <v>75</v>
      </c>
      <c r="D8" s="6" t="s">
        <v>132</v>
      </c>
      <c r="E8" s="7" t="s">
        <v>133</v>
      </c>
      <c r="F8" s="23"/>
      <c r="G8" s="23"/>
    </row>
    <row r="9" spans="3:7">
      <c r="A9" s="0" t="s">
        <v>134</v>
      </c>
      <c r="B9" s="0" t="s">
        <v>122</v>
      </c>
      <c r="C9" s="5" t="s">
        <v>78</v>
      </c>
      <c r="D9" s="6" t="s">
        <v>135</v>
      </c>
      <c r="E9" s="7" t="s">
        <v>133</v>
      </c>
      <c r="F9" s="23"/>
      <c r="G9" s="23"/>
    </row>
    <row r="10" ht="130.35" customHeight="true">
      <c r="A10" s="0"/>
      <c r="B10" s="0"/>
      <c r="C10" s="100" t="s">
        <v>26</v>
      </c>
      <c r="D10" s="101"/>
      <c r="E10" s="101"/>
      <c r="F10" s="101"/>
      <c r="G10" s="102"/>
    </row>
    <row r="11" spans="3:7">
      <c r="F11" s="17"/>
      <c r="G11" s="17"/>
    </row>
    <row r="12" spans="3:7">
      <c r="F12" s="17"/>
      <c r="G12" s="17"/>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04" sheet="true" scenarios="true" objects="true"/>
  <protectedRanges>
    <protectedRange sqref="F5:G5" name="区域1"/>
  </protectedRanges>
  <mergeCells count="6">
    <mergeCell ref="C1:G1"/>
    <mergeCell ref="C2:D2"/>
    <mergeCell ref="E2:G2"/>
    <mergeCell ref="C3:D3"/>
    <mergeCell ref="F3:G3"/>
    <mergeCell ref="C10:G10"/>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2023-04-06T01:40:47Z</dcterms:modified>
</coreProperties>
</file>