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<sst xmlns="http://schemas.openxmlformats.org/spreadsheetml/2006/main" count="206" uniqueCount="135">
  <si>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</si>
  <si>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</si>
  <si>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</si>
  <si>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</si>
  <si>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</si>
  <si>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</si>
  <si>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</si>
  <si>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</si>
  <si>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</si>
  <si>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</si>
  <si>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</si>
  <si>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</si>
  <si>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</si>
  <si>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</si>
  <si>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</si>
  <si>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</si>
  <si>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</si>
  <si>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</si>
  <si>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</si>
  <si>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</si>
  <si>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</si>
  <si>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</si>
  <si>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</si>
  <si>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</si>
  <si>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</si>
  <si>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</si>
  <si>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</si>
  <si>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</si>
  <si>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</si>
  <si>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</si>
  <si>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</si>
  <si>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</si>
  <si>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</si>
  <si>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</si>
  <si>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</si>
  <si>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</si>
  <si>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</si>
  <si>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</si>
  <si>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</si>
  <si>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</si>
  <si>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</si>
  <si>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</si>
  <si>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</si>
  <si>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</si>
  <si>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</si>
  <si>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</si>
  <si>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</si>
  <si>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</si>
  <si>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2025年冬季旅游设施配套工程 
投标（响应）文件
（第二册）</t>
  </si>
  <si>
    <t>威海市城市管理综合服务中心</t>
  </si>
  <si>
    <t>SDGP371000000202402000616</t>
  </si>
  <si>
    <t>A</t>
  </si>
  <si>
    <t>2025年冬季旅游设施配套工程施工</t>
  </si>
  <si>
    <t>2024 年   月   日</t>
  </si>
  <si>
    <t>{"srow":[],"sheetIndex":1,"corpSeal":1,"tempcode":"1334","packageid":"12842","nameSeal":0,"dataArea":"A1","projectid":"8564","sheetCount":4,"version":"1","mrow":[]}</t>
  </si>
  <si>
    <t>2025年冬季旅游设施配套工程</t>
  </si>
  <si>
    <t/>
  </si>
  <si>
    <t>331231</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</si>
  <si>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</si>
  <si>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</si>
  <si>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12842","nameSeal":0,"dataArea":"A1:A11,C4:G7,D10:G11","projectid":"8564","sheetCount":4,"version":"1","mrow":[{"cols":[{"check":"unique(0)","col":0},{"check":"range(0.000,999999999.999)","col":5},{"check":"range(0.00,999999999.99)","col":6}],"endRow":10,"isFree":false,"startRow":10}]}</t>
  </si>
  <si>
    <t>2025年冬季旅游设施配套工程(A)</t>
  </si>
  <si>
    <t>256920</t>
  </si>
  <si>
    <t>1.01</t>
  </si>
  <si>
    <t>具有独立承担民事责任能力：
有效的营业执照副本扫描件或其他能证明具有独立承担民事责任能力的证明材料扫描件（分公司投标须提供总公司的授权）。
具有独立承担民事责任能力：
有效的营业执照副本扫描件或其他能证明具有独立承担民事责任能力的证明材料扫描件（分公司投标须提供总公司的授权）。</t>
  </si>
  <si>
    <t>资格性</t>
  </si>
  <si>
    <t>,12842,</t>
  </si>
  <si>
    <t>是</t>
  </si>
  <si>
    <t>256921</t>
  </si>
  <si>
    <t>1.02</t>
  </si>
  <si>
    <t>具有良好的商业信誉和健全的财务会计制度：
A.2024年注册成立的供应商，提供自行编制的2024年公司财务报表；2024年以前注册成立的供应商，提供自行编制的近一年度（2023年）公司财务报表或由中介机构出具的近一年度（2023年）财务审计报告书及附件扫描件； B.银行出具的有效的资信证明扫描件。 注：A、B两项提供任意一项均可
具有良好的商业信誉和健全的财务会计制度：
A.2024年注册成立的供应商，提供自行编制的2024年公司财务报表；2024年以前注册成立的供应商，提供自行编制的近一年度（2023年）公司财务报表或由中介机构出具的近一年度（2023年）财务审计报告书及附件扫描件； B.银行出具的有效的资信证明扫描件。 注：A、B两项提供任意一项均可</t>
  </si>
  <si>
    <t>256922</t>
  </si>
  <si>
    <t>1.03</t>
  </si>
  <si>
    <t>具有履行合同所必需的设备和专业技术能力：
报价供应商具有履行合同所必需的设备和专业技术能力承诺函扫描件。
具有履行合同所必需的设备和专业技术能力：
报价供应商具有履行合同所必需的设备和专业技术能力承诺函扫描件。</t>
  </si>
  <si>
    <t>256923</t>
  </si>
  <si>
    <t>1.04</t>
  </si>
  <si>
    <t>具有依法缴纳税收和社会保障资金的良好记录：
报价供应商的依法缴纳税收和社会保障资金的承诺函扫描件。（未在山东省内缴纳税收和社会保障资金的供应商必须提供近期缴纳税收和社会保障资金的证明材料；依法免税或不需要缴纳社会保障资金的供应商，应提供相关证明材料）
具有依法缴纳税收和社会保障资金的良好记录：
报价供应商的依法缴纳税收和社会保障资金的承诺函扫描件。（未在山东省内缴纳税收和社会保障资金的供应商必须提供近期缴纳税收和社会保障资金的证明材料；依法免税或不需要缴纳社会保障资金的供应商，应提供相关证明材料）</t>
  </si>
  <si>
    <t>256924</t>
  </si>
  <si>
    <t>1.05</t>
  </si>
  <si>
    <t>参加政府采购活动前三年内，在经营活动中没有重大违法记录：
报价供应商参加本项目报价前3年内无重大违法违纪行为声明扫描件。
参加政府采购活动前三年内，在经营活动中没有重大违法记录：
报价供应商参加本项目报价前3年内无重大违法违纪行为声明扫描件。</t>
  </si>
  <si>
    <t>256925</t>
  </si>
  <si>
    <t>1.06</t>
  </si>
  <si>
    <t>供应商资质：
有效的城市及道路照明工程专业承包叁级及以上资质证书及安全生产许可证扫描件。（如证书已过有效期，需附证书延续页或其他证明材料）
供应商资质：
有效的城市及道路照明工程专业承包叁级及以上资质证书及安全生产许可证扫描件。（如证书已过有效期，需附证书延续页或其他证明材料）</t>
  </si>
  <si>
    <t>256926</t>
  </si>
  <si>
    <t>1.07</t>
  </si>
  <si>
    <t>项目经理资格：
市政公用工程或机电工程贰级及以上注册建造师证书及安全生产考核合格证（B证）扫描件。（如证书已过有效期，需附证书延续页或其他证明材料）
项目经理资格：
市政公用工程或机电工程贰级及以上注册建造师证书及安全生产考核合格证（B证）扫描件。（如证书已过有效期，需附证书延续页或其他证明材料）</t>
  </si>
  <si>
    <t>256927</t>
  </si>
  <si>
    <t>1.08</t>
  </si>
  <si>
    <t>信用情况：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
信用情况：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</si>
  <si>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256928</t>
  </si>
  <si>
    <t>1.09</t>
  </si>
  <si>
    <t>法定代表人身份证明、法人授权委托：
（1）若报价供应商代表为企业法定代表人/单位负责人的，则只须提供企业法定代表人/单位负责人身份证明及身份证扫描件(加盖投标单位公章)。 （2）若报价供应商代表为委托代理人的，则须提供法人授权委托书及授权代表身份证扫描件。
法定代表人身份证明、法人授权委托：
（1）若报价供应商代表为企业法定代表人/单位负责人的，则只须提供企业法定代表人/单位负责人身份证明及身份证扫描件(加盖投标单位公章)。 （2）若报价供应商代表为委托代理人的，则须提供法人授权委托书及授权代表身份证扫描件。</t>
  </si>
  <si>
    <t>256929</t>
  </si>
  <si>
    <t>1.1</t>
  </si>
  <si>
    <t>中小企业：中小企业声明函扫描件。（按采购文件要求格式填写）
中小企业：
中小企业声明函扫描件。（按采购文件要求格式填写）</t>
  </si>
  <si>
    <t>256930</t>
  </si>
  <si>
    <t>1.11</t>
  </si>
  <si>
    <t>法律、行政法规规定的其他条件：
评审委员会认为没有不符合法律法规规定的其他情形。
法律、行政法规规定的其他条件：
评审委员会认为没有不符合法律法规规定的其他情形。</t>
  </si>
  <si>
    <t>256931</t>
  </si>
  <si>
    <t>1.12</t>
  </si>
  <si>
    <t>响应总报价：不超过2987222.84元。
响应总报价：不超过2987222.84元。</t>
  </si>
  <si>
    <t>符合性</t>
  </si>
  <si>
    <t>256932</t>
  </si>
  <si>
    <t>1.13</t>
  </si>
  <si>
    <t>报价有效期：不少于90天。
报价有效期：不少于90天。</t>
  </si>
  <si>
    <t>256933</t>
  </si>
  <si>
    <t>1.14</t>
  </si>
  <si>
    <t>工期:自签订合同之日起不超过20天内完成。
工期:自签订合同之日起不超过20天内完成。</t>
  </si>
  <si>
    <t>256934</t>
  </si>
  <si>
    <t>1.15</t>
  </si>
  <si>
    <t>质保期：氛围装饰、广场主题景观装饰为3个月，需长期保留的互动式景观为1年。
质保期：氛围装饰、广场主题景观装饰为3个月，需长期保留的互动式景观为1年。</t>
  </si>
  <si>
    <t>256935</t>
  </si>
  <si>
    <t>1.16</t>
  </si>
  <si>
    <t>付款方式：合同签订生效并具备实施条件后5个工作日内，采购人拨付合同价款的30%作为工程预付款；工程进度款按应付工程款的80%扣除预付款后拨付，工程竣工验收合格后30日内，付至应付工程款的98%；剩余合同价款，于竣工验收合格一年后30日内付清。采购人在收到成交单位提供的发票后5个工作日内支付款项。未能通过验收的，采购人不予支付相应合同价款，已经支付的，采购人有权要求返还。
付款方式：合同签订生效并具备实施条件后5个工作日内，采购人拨付合同价款的30%作为工程预付款；工程进度款按应付工程款的80%扣除预付款后拨付，工程竣工验收合格后30日内，付至应付工程款的98%；剩余合同价款，于竣工验收合格一年后30日内付清。采购人在收到成交单位提供的发票后5个工作日内支付款项。未能通过验收的，采购人不予支付相应合同价款，已经支付的，采购人有权要求返还。</t>
  </si>
  <si>
    <t>256936</t>
  </si>
  <si>
    <t>1.17</t>
  </si>
  <si>
    <t>报价单位不存在围标、串标行为或疑似围标、串标行为。 注：如参加同一项目的不同供应商的电子响应文件的文件上传机器码（MAC地址）一致的。使用的电子密钥相同的。交易系统提示相似度达到100%的，均做无效报价处理。
报价单位不存在围标、串标行为或疑似围标、串标行为。 注：如参加同一项目的不同供应商的电子响应文件的文件上传机器码（MAC地址）一致的。使用的电子密钥相同的。交易系统提示相似度达到100%的，均做无效报价处理。</t>
  </si>
  <si>
    <t>256937</t>
  </si>
  <si>
    <t>1.18</t>
  </si>
  <si>
    <t>实质性要求：评审委员会认为没有不符合竞争性磋商文件其他实质性要求的其他情形。
实质性要求：评审委员会认为没有不符合竞争性磋商文件其他实质性要求的其他情形。</t>
  </si>
  <si>
    <t>{"srow":[],"sheetIndex":3,"corpSeal":0,"tempcode":"1334","packageid":"12842","nameSeal":0,"dataArea":"A1:A22,G5:H22","projectid":"8564","sheetCount":4,"version":"1","mrow":[{"cols":[{"check":"unique(0)","col":0},{"check":"range(0,5000)","col":6},{"check":"range(0,5000)","col":7}],"endRow":21,"isFree":false,"startRow":4}]}</t>
  </si>
  <si>
    <t>107550</t>
  </si>
  <si>
    <t>12842</t>
  </si>
  <si>
    <t>磋商报价
1、报价供应商首次及最终报价超出控制价的，报价无效；
2、满足磋商文件要求且最后报价最低的总报价为磋商基准价，其价格分为满分（30分）。其他报价供应商的价格分统一按照下列公式计算：磋商报价得分=磋商基准价／最后磋商报价×30。</t>
  </si>
  <si>
    <t>30</t>
  </si>
  <si>
    <t>107551</t>
  </si>
  <si>
    <t>项目管理机构
项目经理满足资格要求的前提下，技术负责人持工程系列中级及以上职称或建设类注册证书；其他关键岗位管理人员（包括施工员、质量（检）员、安全员）配备齐全，得10分。配备不符合磋商文件要求的或证明材料不齐全的，该项不得分。（注：响应文件中附项目经理的市政公用工程或机电工程贰级及以上注册建造师证书以及安全生产考核合格证（B证）扫描件，技术负责人职称证或建设类注册证书扫描件，项目管理机构全部人员社保缴纳证明扫描件。</t>
  </si>
  <si>
    <t>10</t>
  </si>
  <si>
    <t>107552</t>
  </si>
  <si>
    <t>施工组织设计
由磋商小组比对各报价供应商施工组织设计根据以下标准进行打分：
1.对工程整体有深刻认识，表述清晰完整，施工段划分、临时设施、临时道路、施工总平面图布置设计合理；
2.施工方案和技术措施合理，对关键工序和关键部位施工具有针对性，措施得力、经济、安全、可行；
3.有完整的质量保证措施，先进可行，有针对本工程的通病治理措施；
4.针对项目实际情况有完整的安全文明措施和应急救援预案，且措施齐全，预案可行；
5.环境保护措施安全得力，减少噪音、降低环境污染、扬尘治理措施、地下管线及其他地上地下设施的保护加固措施等；
6.冬季施工方案；
7.新技术、新产品、新工艺、新材料应用；
8.施工进度计划和进度措施（包括以横道图或标明关键线路的网络进度计划、保障进度计划需要的主要施工机械设备、劳动力需求计划及保证措施、材料设备进场计划及其他保证措施等）；
9.资源配备计划。投入的劳动力、机械设备等计划合理，与进度计划呼应，满足施工需要；
10.成品保护、工程保修制度、总包和分包配合、与发包、分包、监理、设计的配合等。
【30分-45分（含）】：供应商针对上述各项内容描述详细完善，内容全面，表述思路清晰。
【15分-30分（含）】：供应商针对上述内容有3处响应不清晰，不全面。
【0分-15分（含）】：供应商针对上述内容有4处或以上描述不清晰，表述简单或存在瑕疵。</t>
  </si>
  <si>
    <t>45</t>
  </si>
  <si>
    <t>107553</t>
  </si>
  <si>
    <t>服务承诺
由磋商小组比对各报价供应商服务承诺根据以下标准进行打分：
1、服务承诺内容全面、措施完善，有明确可行的计划安排或质保期内的维护服务方案；
2、拟派有专门的服务团队，拟派技术人员跟踪服务；
3、响应及解决问题时间快速；
4、具有资料保密、随时汇报等方面的保障措施及针对本项目的应急处理方案等；
5、能够提供科学完善且对采购人有实用价值的意见、建议。
【10分-15分（含）】：报价供应商针对上述各项内容承诺详细合理，表述思路清晰，具有规范统一的服务标准内容，有突出的售后服务特点。
【5分-10分（含）】：报价供应商针对上述内容有1-3处响应不清晰或不全面。
【0分-5分（含）】：报价供应商针对上述内容有4处及以上描述不清晰，表述简单或存在瑕疵，所表述内容无法反映或无法判断其服务质量。
注：未提供本项内容不得分。</t>
  </si>
  <si>
    <t>15</t>
  </si>
  <si>
    <t>{"srow":[],"sheetIndex":4,"corpSeal":0,"tempcode":"1334","packageid":"12842","nameSeal":0,"dataArea":"A1:A8,F5:G8","projectid":"8564","sheetCount":4,"version":"1","mrow":[{"cols":[{"check":"unique(0)","col":0},{"check":"range(0,5000)","col":5},{"check":"range(0,5000)","col":6}],"endRow":7,"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</si>
</sst>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60</v>
      </c>
      <c r="B1" s="72" t="s">
        <v>25</v>
      </c>
      <c r="C1" s="73"/>
      <c r="D1" s="73"/>
      <c r="E1" s="73"/>
      <c r="F1" s="73"/>
      <c r="G1" s="73"/>
    </row>
    <row r="2" spans="2:7">
      <c r="B2" s="28" t="s">
        <v>33</v>
      </c>
      <c r="C2" s="74" t="s">
        <v>55</v>
      </c>
      <c r="D2" s="74"/>
      <c r="E2" s="74"/>
      <c r="F2" s="74"/>
      <c r="G2" s="29" t="s">
        <v>30</v>
      </c>
    </row>
    <row r="3" spans="2:7">
      <c r="B3" s="28" t="s">
        <v>34</v>
      </c>
      <c r="C3" t="s">
        <v>50</v>
      </c>
      <c r="D3" s="28" t="s">
        <v>35</v>
      </c>
      <c r="E3" s="30" t="s">
        <v>52</v>
      </c>
      <c r="F3" s="28" t="s">
        <v>36</v>
      </c>
      <c r="G3" t="s">
        <v>51</v>
      </c>
    </row>
    <row r="4" spans="2:7" ht="21.75" customHeight="1">
      <c r="B4" s="31" t="s">
        <v>32</v>
      </c>
      <c r="C4" s="32" t="n">
        <v>2987222.84</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57</v>
      </c>
      <c r="B11" s="27" t="s">
        <v>58</v>
      </c>
      <c r="C11" s="26" t="s">
        <v>52</v>
      </c>
      <c r="D11" s="26" t="n">
        <v>1.0</v>
      </c>
      <c r="E11" s="26" t="s">
        <v>59</v>
      </c>
      <c r="F11" s="37"/>
      <c r="G11" s="38">
        <f>D11*F11</f>
        <v>0</v>
      </c>
    </row>
    <row r="12" spans="2:7" ht="113.25" customHeight="1">
      <c r="B12" s="100" t="s">
        <v>47</v>
      </c>
      <c r="C12" s="101"/>
      <c r="D12" s="102"/>
      <c r="E12" s="103"/>
      <c r="F12" s="104"/>
      <c r="G12" s="105">
        <f>SUM(G11:G11)</f>
      </c>
    </row>
  </sheetData>
  <sheetProtection password="CA2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86" t="s">
        <v>5</v>
      </c>
      <c r="C1" s="86"/>
      <c r="D1" s="86"/>
      <c r="E1" s="86"/>
      <c r="F1" s="86"/>
      <c r="G1" s="86"/>
      <c r="H1" s="86"/>
    </row>
    <row r="2" spans="2:8">
      <c r="B2" s="87" t="s">
        <v>61</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62</v>
      </c>
      <c r="B5" s="22" t="s">
        <v>63</v>
      </c>
      <c r="C5" s="23" t="s">
        <v>64</v>
      </c>
      <c r="D5" s="24" t="s">
        <v>65</v>
      </c>
      <c r="E5" s="24" t="s">
        <v>66</v>
      </c>
      <c r="F5" s="24" t="s">
        <v>67</v>
      </c>
      <c r="G5" s="19"/>
      <c r="H5" s="19"/>
    </row>
    <row r="6">
      <c r="A6" s="0" t="s">
        <v>68</v>
      </c>
      <c r="B6" s="22" t="s">
        <v>69</v>
      </c>
      <c r="C6" s="23" t="s">
        <v>70</v>
      </c>
      <c r="D6" s="24" t="s">
        <v>65</v>
      </c>
      <c r="E6" s="24" t="s">
        <v>66</v>
      </c>
      <c r="F6" s="24" t="s">
        <v>67</v>
      </c>
      <c r="G6" s="19"/>
      <c r="H6" s="19"/>
    </row>
    <row r="7" spans="2:8">
      <c r="A7" s="0" t="s">
        <v>71</v>
      </c>
      <c r="B7" s="22" t="s">
        <v>72</v>
      </c>
      <c r="C7" s="23" t="s">
        <v>73</v>
      </c>
      <c r="D7" s="24" t="s">
        <v>65</v>
      </c>
      <c r="E7" s="24" t="s">
        <v>66</v>
      </c>
      <c r="F7" s="24" t="s">
        <v>67</v>
      </c>
      <c r="G7" s="19"/>
      <c r="H7" s="19"/>
    </row>
    <row r="8" spans="2:8">
      <c r="A8" s="0" t="s">
        <v>74</v>
      </c>
      <c r="B8" s="22" t="s">
        <v>75</v>
      </c>
      <c r="C8" s="23" t="s">
        <v>76</v>
      </c>
      <c r="D8" s="24" t="s">
        <v>65</v>
      </c>
      <c r="E8" s="24" t="s">
        <v>66</v>
      </c>
      <c r="F8" s="24" t="s">
        <v>67</v>
      </c>
      <c r="G8" s="19"/>
      <c r="H8" s="19"/>
    </row>
    <row r="9" spans="2:8">
      <c r="A9" s="0" t="s">
        <v>77</v>
      </c>
      <c r="B9" s="22" t="s">
        <v>78</v>
      </c>
      <c r="C9" s="23" t="s">
        <v>79</v>
      </c>
      <c r="D9" s="24" t="s">
        <v>65</v>
      </c>
      <c r="E9" s="24" t="s">
        <v>66</v>
      </c>
      <c r="F9" s="24" t="s">
        <v>67</v>
      </c>
      <c r="G9" s="19"/>
      <c r="H9" s="19"/>
    </row>
    <row r="10" spans="2:8">
      <c r="A10" s="0" t="s">
        <v>80</v>
      </c>
      <c r="B10" s="22" t="s">
        <v>81</v>
      </c>
      <c r="C10" s="23" t="s">
        <v>82</v>
      </c>
      <c r="D10" s="24" t="s">
        <v>65</v>
      </c>
      <c r="E10" s="24" t="s">
        <v>66</v>
      </c>
      <c r="F10" s="24" t="s">
        <v>67</v>
      </c>
      <c r="G10" s="19"/>
      <c r="H10" s="19"/>
    </row>
    <row r="11" spans="2:8">
      <c r="A11" s="0" t="s">
        <v>83</v>
      </c>
      <c r="B11" s="22" t="s">
        <v>84</v>
      </c>
      <c r="C11" s="23" t="s">
        <v>85</v>
      </c>
      <c r="D11" s="24" t="s">
        <v>65</v>
      </c>
      <c r="E11" s="24" t="s">
        <v>66</v>
      </c>
      <c r="F11" s="24" t="s">
        <v>67</v>
      </c>
      <c r="G11" s="19"/>
      <c r="H11" s="19"/>
    </row>
    <row r="12" spans="2:8">
      <c r="A12" s="0" t="s">
        <v>86</v>
      </c>
      <c r="B12" s="22" t="s">
        <v>87</v>
      </c>
      <c r="C12" s="23" t="s">
        <v>88</v>
      </c>
      <c r="D12" s="24" t="s">
        <v>65</v>
      </c>
      <c r="E12" s="24" t="s">
        <v>66</v>
      </c>
      <c r="F12" s="24" t="s">
        <v>67</v>
      </c>
      <c r="G12" s="19"/>
      <c r="H12" s="19"/>
    </row>
    <row r="13" spans="2:8">
      <c r="A13" s="0" t="s">
        <v>89</v>
      </c>
      <c r="B13" s="22" t="s">
        <v>90</v>
      </c>
      <c r="C13" s="23" t="s">
        <v>91</v>
      </c>
      <c r="D13" s="24" t="s">
        <v>65</v>
      </c>
      <c r="E13" s="24" t="s">
        <v>66</v>
      </c>
      <c r="F13" s="24" t="s">
        <v>67</v>
      </c>
      <c r="G13" s="19"/>
      <c r="H13" s="19"/>
    </row>
    <row r="14" spans="2:8">
      <c r="A14" s="0" t="s">
        <v>92</v>
      </c>
      <c r="B14" s="22" t="s">
        <v>93</v>
      </c>
      <c r="C14" s="23" t="s">
        <v>94</v>
      </c>
      <c r="D14" s="24" t="s">
        <v>65</v>
      </c>
      <c r="E14" s="24" t="s">
        <v>66</v>
      </c>
      <c r="F14" s="24" t="s">
        <v>67</v>
      </c>
      <c r="G14" s="19"/>
      <c r="H14" s="19"/>
    </row>
    <row r="15" spans="2:8">
      <c r="A15" s="0" t="s">
        <v>95</v>
      </c>
      <c r="B15" s="22" t="s">
        <v>96</v>
      </c>
      <c r="C15" s="23" t="s">
        <v>97</v>
      </c>
      <c r="D15" s="24" t="s">
        <v>65</v>
      </c>
      <c r="E15" s="24" t="s">
        <v>66</v>
      </c>
      <c r="F15" s="24" t="s">
        <v>67</v>
      </c>
      <c r="G15" s="19"/>
      <c r="H15" s="19"/>
    </row>
    <row r="16" spans="2:8">
      <c r="A16" s="0" t="s">
        <v>98</v>
      </c>
      <c r="B16" s="22" t="s">
        <v>99</v>
      </c>
      <c r="C16" s="23" t="s">
        <v>100</v>
      </c>
      <c r="D16" s="24" t="s">
        <v>101</v>
      </c>
      <c r="E16" s="24" t="s">
        <v>66</v>
      </c>
      <c r="F16" s="24" t="s">
        <v>67</v>
      </c>
      <c r="G16" s="19"/>
      <c r="H16" s="19"/>
    </row>
    <row r="17" spans="7:8">
      <c r="A17" s="0" t="s">
        <v>102</v>
      </c>
      <c r="B17" s="22" t="s">
        <v>103</v>
      </c>
      <c r="C17" s="23" t="s">
        <v>104</v>
      </c>
      <c r="D17" s="24" t="s">
        <v>101</v>
      </c>
      <c r="E17" s="24" t="s">
        <v>66</v>
      </c>
      <c r="F17" s="24" t="s">
        <v>67</v>
      </c>
      <c r="G17" s="19"/>
      <c r="H17" s="19"/>
    </row>
    <row r="18" spans="7:8">
      <c r="A18" s="0" t="s">
        <v>105</v>
      </c>
      <c r="B18" s="22" t="s">
        <v>106</v>
      </c>
      <c r="C18" s="23" t="s">
        <v>107</v>
      </c>
      <c r="D18" s="24" t="s">
        <v>101</v>
      </c>
      <c r="E18" s="24" t="s">
        <v>66</v>
      </c>
      <c r="F18" s="24" t="s">
        <v>67</v>
      </c>
      <c r="G18" s="19"/>
      <c r="H18" s="19"/>
    </row>
    <row r="19" spans="7:8">
      <c r="A19" s="0" t="s">
        <v>108</v>
      </c>
      <c r="B19" s="22" t="s">
        <v>109</v>
      </c>
      <c r="C19" s="23" t="s">
        <v>110</v>
      </c>
      <c r="D19" s="24" t="s">
        <v>101</v>
      </c>
      <c r="E19" s="24" t="s">
        <v>66</v>
      </c>
      <c r="F19" s="24" t="s">
        <v>67</v>
      </c>
      <c r="G19" s="19"/>
      <c r="H19" s="19"/>
    </row>
    <row r="20" spans="7:8">
      <c r="A20" s="0" t="s">
        <v>111</v>
      </c>
      <c r="B20" s="22" t="s">
        <v>112</v>
      </c>
      <c r="C20" s="23" t="s">
        <v>113</v>
      </c>
      <c r="D20" s="24" t="s">
        <v>101</v>
      </c>
      <c r="E20" s="24" t="s">
        <v>66</v>
      </c>
      <c r="F20" s="24" t="s">
        <v>67</v>
      </c>
      <c r="G20" s="19"/>
      <c r="H20" s="19"/>
    </row>
    <row r="21" spans="7:8">
      <c r="A21" s="0" t="s">
        <v>114</v>
      </c>
      <c r="B21" s="22" t="s">
        <v>115</v>
      </c>
      <c r="C21" s="23" t="s">
        <v>116</v>
      </c>
      <c r="D21" s="24" t="s">
        <v>101</v>
      </c>
      <c r="E21" s="24" t="s">
        <v>66</v>
      </c>
      <c r="F21" s="24" t="s">
        <v>67</v>
      </c>
      <c r="G21" s="19"/>
      <c r="H21" s="19"/>
    </row>
    <row r="22" spans="7:8">
      <c r="A22" s="0" t="s">
        <v>117</v>
      </c>
      <c r="B22" s="22" t="s">
        <v>118</v>
      </c>
      <c r="C22" s="23" t="s">
        <v>119</v>
      </c>
      <c r="D22" s="24" t="s">
        <v>101</v>
      </c>
      <c r="E22" s="24" t="s">
        <v>66</v>
      </c>
      <c r="F22" s="24" t="s">
        <v>67</v>
      </c>
      <c r="G22" s="19"/>
      <c r="H22" s="19"/>
    </row>
    <row r="23" ht="119.7" customHeight="true">
      <c r="A23" s="0"/>
      <c r="B23" s="84" t="s">
        <v>27</v>
      </c>
      <c r="C23" s="85"/>
      <c r="D23" s="85"/>
      <c r="E23" s="85"/>
      <c r="F23" s="85"/>
      <c r="G23" s="21"/>
      <c r="H23" s="20"/>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4" sheet="true" scenarios="true" objects="true"/>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134</v>
      </c>
      <c r="C1" s="86" t="s">
        <v>14</v>
      </c>
      <c r="D1" s="86"/>
      <c r="E1" s="86"/>
      <c r="F1" s="86"/>
      <c r="G1" s="86"/>
    </row>
    <row r="2" spans="3:7">
      <c r="C2" s="87" t="s">
        <v>61</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121</v>
      </c>
      <c r="B5" t="s">
        <v>122</v>
      </c>
      <c r="C5" s="5" t="s">
        <v>63</v>
      </c>
      <c r="D5" s="6" t="s">
        <v>123</v>
      </c>
      <c r="E5" s="7" t="s">
        <v>124</v>
      </c>
      <c r="F5" s="25"/>
      <c r="G5" s="25"/>
    </row>
    <row r="6">
      <c r="A6" s="0" t="s">
        <v>125</v>
      </c>
      <c r="B6" s="0" t="s">
        <v>122</v>
      </c>
      <c r="C6" s="5" t="s">
        <v>69</v>
      </c>
      <c r="D6" s="6" t="s">
        <v>126</v>
      </c>
      <c r="E6" s="7" t="s">
        <v>127</v>
      </c>
      <c r="F6" s="25"/>
      <c r="G6" s="25"/>
    </row>
    <row r="7" spans="3:7">
      <c r="A7" s="0" t="s">
        <v>128</v>
      </c>
      <c r="B7" s="0" t="s">
        <v>122</v>
      </c>
      <c r="C7" s="5" t="s">
        <v>72</v>
      </c>
      <c r="D7" s="6" t="s">
        <v>129</v>
      </c>
      <c r="E7" s="7" t="s">
        <v>130</v>
      </c>
      <c r="F7" s="25"/>
      <c r="G7" s="25"/>
    </row>
    <row r="8" spans="3:7">
      <c r="A8" s="0" t="s">
        <v>131</v>
      </c>
      <c r="B8" s="0" t="s">
        <v>122</v>
      </c>
      <c r="C8" s="5" t="s">
        <v>75</v>
      </c>
      <c r="D8" s="6" t="s">
        <v>132</v>
      </c>
      <c r="E8" s="7" t="s">
        <v>133</v>
      </c>
      <c r="F8" s="25"/>
      <c r="G8" s="25"/>
    </row>
    <row r="9" ht="130.5" customHeight="true">
      <c r="A9" s="0"/>
      <c r="B9" s="0"/>
      <c r="C9" s="93" t="s">
        <v>26</v>
      </c>
      <c r="D9" s="94"/>
      <c r="E9" s="94"/>
      <c r="F9" s="21"/>
      <c r="G9" s="20"/>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4" sheet="true" scenarios="true" objects="true"/>
  <mergeCells count="6">
    <mergeCell ref="C1:G1"/>
    <mergeCell ref="C2:D2"/>
    <mergeCell ref="E2:G2"/>
    <mergeCell ref="C3:D3"/>
    <mergeCell ref="F3:G3"/>
    <mergeCell ref="C9:G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