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<sst xmlns="http://schemas.openxmlformats.org/spreadsheetml/2006/main" count="203" uniqueCount="139">
  <si>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</si>
  <si>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</si>
  <si>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</si>
  <si>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</si>
  <si>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</si>
  <si>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</si>
  <si>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</si>
  <si>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</si>
  <si>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</si>
  <si>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</si>
  <si>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</si>
  <si>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</si>
  <si>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</si>
  <si>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</si>
  <si>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</si>
  <si>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</si>
  <si>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</si>
  <si>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</si>
  <si>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</si>
  <si>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</si>
  <si>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</si>
  <si>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</si>
  <si>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</si>
  <si>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</si>
  <si>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</si>
  <si>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</si>
  <si>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</si>
  <si>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</si>
  <si>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</si>
  <si>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</si>
  <si>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</si>
  <si>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</si>
  <si>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</si>
  <si>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</si>
  <si>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</si>
  <si>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</si>
  <si>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</si>
  <si>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</si>
  <si>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</si>
  <si>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</si>
  <si>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</si>
  <si>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</si>
  <si>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</si>
  <si>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</si>
  <si>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</si>
  <si>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</si>
  <si>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</si>
  <si>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</si>
  <si>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</si>
  <si>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</si>
  <si>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</si>
  <si>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</si>
  <si>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</si>
  <si>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</si>
  <si>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</si>
  <si>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</si>
  <si>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</si>
  <si>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</si>
  <si>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</si>
  <si>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</si>
  <si>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</si>
  <si>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d.buyer,date_format(now(),'%Y')planyear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</si>
  <si>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投标失败</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 xml:space="preserve">按照本表显示位置加盖一个电子印章；
</t>
    </r>
    <r>
      <rPr>
        <sz val="10"/>
        <color rgb="FFFF0000"/>
        <rFont val="宋体"/>
        <family val="3"/>
        <charset val="134"/>
      </rPr>
      <t xml:space="preserve">   </t>
    </r>
    <r>
      <rPr>
        <sz val="10"/>
        <rFont val="宋体"/>
        <family val="3"/>
        <charset val="134"/>
      </rPr>
      <t xml:space="preserve">  4.</t>
    </r>
    <r>
      <rPr>
        <b/>
        <sz val="10"/>
        <color rgb="FFFF0000"/>
        <rFont val="宋体"/>
        <family val="3"/>
        <charset val="134"/>
      </rPr>
      <t>优惠申报说明（本条款仅适用于非专门面向中小企业采购项目）：</t>
    </r>
    <r>
      <rPr>
        <b/>
        <sz val="10"/>
        <rFont val="宋体"/>
        <family val="3"/>
        <charset val="134"/>
      </rPr>
      <t>提供的货物</t>
    </r>
    <r>
      <rPr>
        <b/>
        <sz val="10"/>
        <color rgb="FFFF0000"/>
        <rFont val="宋体"/>
        <family val="3"/>
        <charset val="134"/>
      </rPr>
      <t>全部</t>
    </r>
    <r>
      <rPr>
        <b/>
        <sz val="10"/>
        <rFont val="宋体"/>
        <family val="3"/>
        <charset val="134"/>
      </rPr>
      <t>由小微企业制造（即货物由</t>
    </r>
    <r>
      <rPr>
        <b/>
        <sz val="10"/>
        <color rgb="FFFF0000"/>
        <rFont val="宋体"/>
        <family val="3"/>
        <charset val="134"/>
      </rPr>
      <t>小微企业</t>
    </r>
    <r>
      <rPr>
        <b/>
        <sz val="10"/>
        <rFont val="宋体"/>
        <family val="3"/>
        <charset val="134"/>
      </rPr>
      <t>生产且使用</t>
    </r>
    <r>
      <rPr>
        <b/>
        <sz val="10"/>
        <color rgb="FFFF0000"/>
        <rFont val="宋体"/>
        <family val="3"/>
        <charset val="134"/>
      </rPr>
      <t>小微企业</t>
    </r>
    <r>
      <rPr>
        <b/>
        <sz val="10"/>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不满足以上优惠条件的，可不填写</t>
    </r>
    <r>
      <rPr>
        <b/>
        <sz val="10"/>
        <rFont val="宋体"/>
        <family val="3"/>
        <charset val="134"/>
      </rPr>
      <t>；</t>
    </r>
    <r>
      <rPr>
        <sz val="10"/>
        <rFont val="宋体"/>
        <family val="3"/>
        <charset val="134"/>
      </rPr>
      <t xml:space="preserve">
     5.节能页码、环保页码请填写在采购文件中相对应位置的页码即可，若无则不填写；            
     6.本表为固定格式且有数字指纹，必须在原表上填写，填写完毕后只可保存不可另存。删除本表、增加本表、增加行列、删除行列、对固定格式的任何改动均会导致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r>
      <rPr>
        <sz val="10"/>
        <rFont val="宋体"/>
        <family val="3"/>
        <charset val="134"/>
      </rPr>
      <t>；</t>
    </r>
    <phoneticPr fontId="1" type="noConversion"/>
  </si>
  <si>
    <t>医疗设备项目 
投标（响应）文件
（第二册）</t>
  </si>
  <si>
    <t>威海市中心医院</t>
  </si>
  <si>
    <t>SDGP371000000202402000578</t>
  </si>
  <si>
    <t>F</t>
  </si>
  <si>
    <t>淋巴水肿压力治疗仪</t>
  </si>
  <si>
    <t>2024 年   月   日</t>
  </si>
  <si>
    <t>{"srow":[],"sheetIndex":1,"corpSeal":1,"tempcode":"1295","packageid":"12794","nameSeal":0,"dataArea":"A1","projectid":"8542","sheetCount":5,"version":"1","mrow":[]}</t>
  </si>
  <si>
    <t>医疗设备项目</t>
  </si>
  <si>
    <t/>
  </si>
  <si>
    <t>330622</t>
  </si>
  <si>
    <t>1</t>
  </si>
  <si>
    <t>套</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</si>
  <si>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1295","packageid":"12794","nameSeal":0,"dataArea":"A1:A11,C4:M7,D10:M11","projectid":"8542","sheetCount":5,"version":"1","mrow":[{"cols":[{"check":"unique(0)","col":0},{"check":"char(20)","col":6},{"check":"char(96)","col":7},{"check":"char(200)","col":8},{"check":"range(0.000,999999999.999)","col":9},{"check":"range(0.00,999999999.99)","col":10},{"check":"range(0,9999)","col":11,"nullable":"true"},{"check":"range(0,9999)","col":12,"nullable":"true"}],"endRow":10,"isFree":false,"startRow":10}]}</t>
  </si>
  <si>
    <t>医疗设备项目(F)</t>
  </si>
  <si>
    <t>12794</t>
  </si>
  <si>
    <t>产品功能：可作为淋巴水肿综合消肿治疗（CDT）的辅助治疗手段，适用于淋巴水肿患者。在治疗师进行徒手淋巴引流治疗之后，使用该设备模拟引流手法，对治疗效果进行加强与巩固，达到辅助治疗的效果。该设备在门诊日可用于门诊患者使用，并配有推车，非门诊日移动至病房可用于术后抗栓及预防淋巴水肿的患者使用。
1.适用范围：通过对肢体施加周期性的空气压力，促进血液和组织液循环，防止静脉血栓形成，缓解由肢体静脉水肿和下肢动脉缺血引起的水肿、疼痛、酸胀、肢体沉重感、间歇性跛行的临床症状；
2.主机设计使用寿命≥10年；
3.具有≥10种治疗模式，其中包含水肿治疗模式；
4.主机液晶休眠功能，营造良好的患者夜间休息环境；
5.主界面压强显示区实时显示,同步显示加压部位、运行模式、间歇时间、压力保持时间；
6.单肢体4腔、双肢体8腔气路设计；
7.工作时间1~99分钟可调或连续运行，步长精确到1分钟可调；
8.循环充气间隔时间0~90秒可调，步长精确到1秒可调；
9.腔室达到设置压力后保持时间0~12秒可调，步长精确到1秒可调；
10.压力0~200mmHg可调，调节步长为1mmHg，各腔压力可独立调节，设置零压力跳过伤口或脆弱部位；
11.声音提示操控、运行状态；
12.具备无线通信功能；
13.工作时噪声≤50dB；
14.整体设计结构防滴液深入，表面顺滑，方便擦拭消毒、控制感染；
15.肢体套筒均为医用级 TPU 材料，通过 5 万次疲劳试验，足部三角区舒适设计；
16.气泵≥ 3 万小时寿命设计；
17.开关电源，节能，稳定，抗干扰能力强；
18.设有安全限压值，防止参数设置过程中误操作引起的压力值过高，确保安全；
19.配置：主机×1、气管×2、肢体压力套×2。</t>
  </si>
  <si>
    <t>{"srow":[],"sheetIndex":3,"corpSeal":1,"tempcode":"1295","packageid":"12794","nameSeal":0,"dataArea":"A1:A5,F5:H5","projectid":"8542","sheetCount":5,"version":"1","mrow":[{"cols":[{"check":"unique(0)","col":0},{"col":5,"nullable":"false"},{"check":"list('无','正','负')","col":6},{"check":"char(1024)","col":7,"nullable":"true"}],"endRow":4,"isFree":false,"startRow":4}]}</t>
  </si>
  <si>
    <t>256661</t>
  </si>
  <si>
    <t>1.01</t>
  </si>
  <si>
    <t>资格性
有效的营业执照副本扫描件或其他能证明具有独立承担民事责任能力的材料扫描件（分公司投标须提供总公司的授权）；</t>
  </si>
  <si>
    <t>资格性</t>
  </si>
  <si>
    <t>,12794,</t>
  </si>
  <si>
    <t>是</t>
  </si>
  <si>
    <t>256662</t>
  </si>
  <si>
    <t>1.02</t>
  </si>
  <si>
    <t>资格性
法人授权委托书、被授权人身份证扫描件；</t>
  </si>
  <si>
    <t>256663</t>
  </si>
  <si>
    <t>1.03</t>
  </si>
  <si>
    <t>资格性
投标人依法缴纳税收和社会保障资金的承诺函（格式见本文件第五章）(未在山东省内缴纳税收和社会保障资金的投标人须提供近六个月任意月份缴纳税收和社会保障资金的证明材料；依法免税或不需要缴纳社会保障资金的供应商，应提供相关证明材料)；
代理机构在评审期间登陆“中国山东政府采购网”，在“开评标管理”栏目中查询提供《承诺函》的投标人近六个月在山东省缴纳税收和社会保障资金的情况。对于反馈有税收和社会保障资金缴费信息的，视为“有依法缴纳税收和社会保障资金的良好记录”；对于反馈无相关信息的，应由供应商进一步提供相关证明材料，无法.提供证明材料的，视为“无依法缴纳税收和社会保障资金的良好记录”，将被认定为无效投标。</t>
  </si>
  <si>
    <t>256664</t>
  </si>
  <si>
    <t>1.04</t>
  </si>
  <si>
    <t>资格性
投标人参加本项目报价前三年内无重大违法违纪行为声明；</t>
  </si>
  <si>
    <t>256665</t>
  </si>
  <si>
    <t>1.05</t>
  </si>
  <si>
    <t>资格性
A.投标人自行编制的2023年度公司财务报表或由中介机构出具的2023年度财务审计报告书扫描件及附件扫描件，供应商的成立时间少于规定年份的，应提供成立以来的财务状况表；B.银行出具的有效期内的资信证明扫描件；（注：A、B两项提供任意一项均可）；</t>
  </si>
  <si>
    <t>256666</t>
  </si>
  <si>
    <t>1.06</t>
  </si>
  <si>
    <t>资格性
投标人具有履行合同所必需的设备和专业技术能力声明；</t>
  </si>
  <si>
    <t>256667</t>
  </si>
  <si>
    <t>1.07</t>
  </si>
  <si>
    <t>资格性
投报设备为第Ⅲ类医疗器械的必须具有“医疗器械生产企业许可证”或“医疗器械经营企业许可证”；投报设备为第Ⅱ类医疗器械的必须具有“医疗器械经营备案凭证”。</t>
  </si>
  <si>
    <t>256668</t>
  </si>
  <si>
    <t>1.08</t>
  </si>
  <si>
    <t>符合性
投标有效期符合招标文件要求；</t>
  </si>
  <si>
    <t>符合性</t>
  </si>
  <si>
    <t>256669</t>
  </si>
  <si>
    <t>1.09</t>
  </si>
  <si>
    <t>符合性
投标文件按规定签署及盖章的；</t>
  </si>
  <si>
    <t>256670</t>
  </si>
  <si>
    <t>1.1</t>
  </si>
  <si>
    <t>符合性
投标人不存在围标、串标行为或疑似围标、串标行为； 注：如参加同一项目的不同供应商的电子响应文件的文件上传机器码（MAC地址）一致的。使用的电子密钥相同的。交易系统提示相似度达到100%的，均视为串通投标，做无效投标处理；</t>
  </si>
  <si>
    <t>256671</t>
  </si>
  <si>
    <t>1.11</t>
  </si>
  <si>
    <t>符合性
单位法定代表人为同一人或者存在直接控股或管理关系的不同投标单位，参与同一采购项目或者多包中同一包的，做无效投标处理；</t>
  </si>
  <si>
    <t>256672</t>
  </si>
  <si>
    <t>1.12</t>
  </si>
  <si>
    <t>符合性
服务期及付款方式等实质性内容不能满足招标文件要求的，做无效投标处理；</t>
  </si>
  <si>
    <t>256673</t>
  </si>
  <si>
    <t>1.13</t>
  </si>
  <si>
    <t>符合性
不符合采购文件的其他实质性要求的，做无效投标处理。</t>
  </si>
  <si>
    <t>{"srow":[],"sheetIndex":4,"corpSeal":0,"tempcode":"1295","packageid":"12794","nameSeal":0,"dataArea":"A1:A17,G5:H17","projectid":"8542","sheetCount":5,"version":"1","mrow":[{"cols":[{"check":"unique(0)","col":0},{"check":"range(0,5000)","col":6},{"check":"range(0,5000)","col":7}],"endRow":16,"isFree":false,"startRow":4}]}</t>
  </si>
  <si>
    <t>107376</t>
  </si>
  <si>
    <t>价格分
满足招标文件要求且投标总报价最低的投标报价为评标基准价，其价格分为满分（标准分）。其他投标人的价格分统一按照下列公式计算：投标报价得分=(评标基准价／投标报价)×30。</t>
  </si>
  <si>
    <t>30</t>
  </si>
  <si>
    <t>107377</t>
  </si>
  <si>
    <t>技术说明
由评委审核各投标人的投标文件后根据以下标准进行打分：
1.技术参数、指标完全满足或者优于招标文件要求，且没有负偏离；2.提供的权威机构出具的产品认证证书、设备的宣传彩页等材料能充分证明产品的质量符合国家标准、使用安全；3.制造工艺、制造标准、技术水平处于业内领先地位，不存在高低档搭配；4.符合医院诊疗要求，同时，具有较多的应用案例，技术采用统一标准、统一规范；5.结合采购人实际需要，方案详细完善、设计科学合理。
【25.1分-36分】：投标人针对上述各项内容描述详细合理，表述思路清晰，具有规范统一的技术标准，有突出的技术优势。
【12.1分-25分】：投标人针对上述内容有1-3处响应不清晰或不全面，技术方面存在1-5处负偏离。
【0分-12分】：投标人针对上述内容有4处及以上描述不清晰，表述简单或存在瑕疵，所表述内容无法反映或无法判断其质量，技术方面存在6处及以上负偏离，用户使用可能存在风险。</t>
  </si>
  <si>
    <t>36</t>
  </si>
  <si>
    <t>107378</t>
  </si>
  <si>
    <t>供货及培训方案
由评委审核各投标人的供货安装方案后根据以下标准进行打分：
1.提报了详细切实可行的供货方案和安装方案，进行现场培训并免费提供相关培训资料，培训内容完备、安排合理，对采购人要求的理解准确；
2.投标人安装方案周详、针对性强、技术规范，设计合理，描述清晰准确、图文并茂； 
3.对各设备有具体的分类，条理清晰，对不同事项的安装流程有详细的设计；
4.拟派人员充足且经验丰富，专业结构合理，岗位设置搭配合理，管理和技术人员比例协调，团队整体实力强；
5.投标人内部管理制度完善，风险控制措施到位；
6.进度安排合理，能确保项目的有效实施。
【8.1分-14分】：投标人针对上述各项内容描述详细完善，内容全面服务等级高，表述思路清晰，能够充分证明满足服务要求、服务质量。
【4.1分-8分】：投标人针对上述内容有1-3处响应不清晰，不全面。
【0分-4分】：投标人针对上述内容有4处及以上描述不清晰，表述简单或存在瑕疵，所表述内容无法反映或无法判断其供货安装服务质量。</t>
  </si>
  <si>
    <t>14</t>
  </si>
  <si>
    <t>107379</t>
  </si>
  <si>
    <t>质保期
投标人所投报设备质保期不能满足采购项目说明要求的不计分。在满足采购项目要求的基础上每增加一年质保期（不足一年不计分）计2分，该项最高计6分。
注：包内设备提报多个质保期限的，以低者计。</t>
  </si>
  <si>
    <t>6</t>
  </si>
  <si>
    <t>107380</t>
  </si>
  <si>
    <t>服务承诺
由评委审核各投标人的投标文件后根据以下标准进行打分：
1.投标人售后服务承诺内容全面、服务等级高、措施完善，有明确可行的巡检计划安排或质保期内的维护服务方案；
2.投标人拟派有专门的专业的售后服务团队，拟派有厂家的技术人员跟踪服务；
3.投标人具有专业的技术服务团队，售后服务及时、便捷、服务系统完善，具有明确的退换货措施；
4.具有资料保密、随时汇报、批后服务等方面的保障措施及应急预案，针对性强；
5.建有易损件备品备件库，存放主要或关键部件、易损件等，能够长期供应，以及时满足采购人的维修需要；
6.能够提供科学完善且对采购人有实用价值的意见、建议；
7.能够提供多种额外的评审委员会认为有价值可证明的服务承诺。
【8.1分-14分】：投标人针对上述各项内容承诺详细合理，表述思路清晰，具有规范统一的服务标准和制度体系完善，有突出的售后服务特点。
【4.1分-8分】：投标人针对上述内容有1-3处响应不清晰或不全面。
【0分-4分】：投标人针对上述内容有4处及以上描述不清晰，表述简单或存在瑕疵，所表述内容无法反映或无法判断其服务质量。</t>
  </si>
  <si>
    <t>{"srow":[],"sheetIndex":5,"corpSeal":0,"tempcode":"1295","packageid":"12794","nameSeal":0,"dataArea":"A1:A9,F5:G9","projectid":"8542","sheetCount":5,"version":"1","mrow":[{"cols":[{"check":"unique(0)","col":0},{"check":"range(0,5000)","col":5},{"check":"range(0,5000)","col":6}],"endRow":8,"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</si>
</sst>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4">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sz val="10"/>
      <color theme="1"/>
      <name val="宋体"/>
      <family val="3"/>
      <charset val="134"/>
    </font>
    <font>
      <sz val="10"/>
      <color rgb="FFFF0000"/>
      <name val="宋体"/>
      <family val="3"/>
      <charset val="134"/>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10"/>
      <name val="宋体"/>
      <family val="3"/>
      <charset val="134"/>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64">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4" fillId="0" borderId="0" xfId="0" applyFont="1" applyAlignment="1">
      <alignment horizontal="right" vertical="center" wrapText="1"/>
    </xf>
    <xf numFmtId="0" fontId="34"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4" fillId="0" borderId="3" xfId="0" applyFont="1" applyBorder="1" applyAlignment="1">
      <alignment horizontal="center" vertical="center" wrapText="1"/>
    </xf>
    <xf numFmtId="0" fontId="34"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4" fillId="0" borderId="3" xfId="0" applyFont="1" applyBorder="1" applyAlignment="1">
      <alignment horizontal="right" vertical="center" wrapText="1"/>
    </xf>
    <xf numFmtId="180" fontId="40"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16"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4" fillId="0" borderId="2" xfId="0" applyFont="1" applyBorder="1" applyAlignment="1">
      <alignment horizontal="right" vertical="center" wrapText="1"/>
    </xf>
    <xf numFmtId="0" fontId="34"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4" fillId="0" borderId="2" xfId="0" applyFont="1" applyBorder="1" applyAlignment="1">
      <alignment horizontal="center"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5" xfId="0" applyFont="1" applyBorder="1" applyAlignment="1">
      <alignment horizontal="center" vertical="center" wrapText="1"/>
    </xf>
    <xf numFmtId="49" fontId="40" fillId="2" borderId="2" xfId="0" applyNumberFormat="1" applyFont="1" applyFill="1" applyBorder="1" applyAlignment="1" applyProtection="1">
      <alignment horizontal="center" vertical="center" wrapText="1"/>
      <protection locked="0"/>
    </xf>
    <xf numFmtId="49" fontId="40" fillId="2" borderId="5" xfId="0" applyNumberFormat="1"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34"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4" fillId="0" borderId="1" xfId="0" applyFont="1" applyBorder="1" applyAlignment="1">
      <alignment horizontal="right" vertical="center" wrapText="1"/>
    </xf>
    <xf numFmtId="176" fontId="33" fillId="0" borderId="2" xfId="0" applyNumberFormat="1" applyFont="1" applyBorder="1" applyAlignment="1">
      <alignment horizontal="left" vertical="center" wrapText="1"/>
    </xf>
    <xf numFmtId="176" fontId="33" fillId="0" borderId="5" xfId="0" applyNumberFormat="1" applyFont="1" applyBorder="1" applyAlignment="1">
      <alignment horizontal="left" vertical="center" wrapText="1"/>
    </xf>
    <xf numFmtId="0" fontId="34"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6" fillId="4" borderId="2" xfId="0" applyFont="1" applyFill="1" applyBorder="1" applyAlignment="1" applyProtection="1">
      <alignment horizontal="center" vertical="center" wrapText="1"/>
      <protection hidden="1"/>
    </xf>
    <xf numFmtId="0" fontId="36" fillId="4" borderId="5" xfId="0" applyFont="1" applyFill="1" applyBorder="1" applyAlignment="1" applyProtection="1">
      <alignment horizontal="center" vertical="center" wrapText="1"/>
      <protection hidden="1"/>
    </xf>
    <xf numFmtId="0" fontId="36"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0" fillId="0" borderId="2" xfId="0" applyNumberFormat="1" applyFont="1" applyBorder="1" applyAlignment="1">
      <alignment horizontal="left" vertical="center" wrapText="1"/>
      <protection locked="true"/>
    </xf>
    <xf numFmtId="0" fontId="16"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4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1"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28.77734375" collapsed="true"/>
    <col min="4" max="4" customWidth="true" style="19" width="11.109375" collapsed="true"/>
    <col min="5" max="5" customWidth="true" style="19" width="6.88671875" collapsed="true"/>
    <col min="6" max="6" customWidth="true" style="19" width="4.33203125" collapsed="true"/>
    <col min="7" max="7" customWidth="true" style="19" width="5.44140625" collapsed="true"/>
    <col min="8" max="8" customWidth="true" style="19" width="12.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75</v>
      </c>
      <c r="B1" s="88" t="s">
        <v>23</v>
      </c>
      <c r="C1" s="88"/>
      <c r="D1" s="88"/>
      <c r="E1" s="88"/>
      <c r="F1" s="88"/>
      <c r="G1" s="88"/>
      <c r="H1" s="88"/>
      <c r="I1" s="88"/>
      <c r="J1" s="88"/>
      <c r="K1" s="88"/>
      <c r="L1" s="88"/>
      <c r="M1" s="88"/>
    </row>
    <row r="2" spans="2:13" ht="18.75" customHeight="1">
      <c r="B2" s="32" t="s">
        <v>34</v>
      </c>
      <c r="C2" s="102" t="s">
        <v>70</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19800.0</v>
      </c>
      <c r="D4" s="108"/>
      <c r="E4" s="103" t="s">
        <v>37</v>
      </c>
      <c r="F4" s="103"/>
      <c r="G4" s="136">
        <f>SUM(K11:K11)</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7.850000000000001" customHeight="1">
      <c r="B5" s="95" t="s">
        <v>58</v>
      </c>
      <c r="C5" s="96"/>
      <c r="D5" s="96"/>
      <c r="E5" s="96"/>
      <c r="F5" s="96"/>
      <c r="G5" s="96"/>
      <c r="H5" s="97"/>
      <c r="I5" s="100"/>
      <c r="J5" s="101"/>
      <c r="K5" s="98" t="s">
        <v>57</v>
      </c>
      <c r="L5" s="99"/>
      <c r="M5" s="48"/>
    </row>
    <row r="6" spans="2:13" ht="17.100000000000001"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72</v>
      </c>
      <c r="B11" s="31" t="s">
        <v>73</v>
      </c>
      <c r="C11" s="27" t="s">
        <v>67</v>
      </c>
      <c r="D11" s="27"/>
      <c r="E11" s="27" t="n">
        <v>1.0</v>
      </c>
      <c r="F11" s="27" t="s">
        <v>74</v>
      </c>
      <c r="G11" s="34"/>
      <c r="H11" s="34"/>
      <c r="I11" s="34"/>
      <c r="J11" s="44"/>
      <c r="K11" s="30">
        <f>E11*J11</f>
        <v>0</v>
      </c>
      <c r="L11" s="28"/>
      <c r="M11" s="29"/>
    </row>
    <row r="12" spans="2:13" ht="124.2" customHeight="1">
      <c r="B12" s="137" t="s">
        <v>62</v>
      </c>
      <c r="C12" s="138"/>
      <c r="D12" s="139"/>
      <c r="E12" s="140"/>
      <c r="F12" s="141"/>
      <c r="G12" s="142"/>
      <c r="H12" s="143"/>
      <c r="I12" s="144"/>
      <c r="J12" s="145"/>
      <c r="K12" s="146">
        <f>SUM(K11:K11)</f>
      </c>
      <c r="L12" s="147"/>
      <c r="M12" s="148"/>
    </row>
    <row r="13" spans="2:13">
      <c r="J13" s="18"/>
      <c r="K13" s="18"/>
    </row>
    <row r="14" spans="2:13">
      <c r="J14" s="18"/>
      <c r="K14" s="18"/>
    </row>
    <row r="15" spans="2:13">
      <c r="J15" s="18"/>
      <c r="K15" s="18"/>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4C"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2:M12"/>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79</v>
      </c>
      <c r="D1" s="115" t="s">
        <v>40</v>
      </c>
      <c r="E1" s="115"/>
      <c r="F1" s="115"/>
      <c r="G1" s="115"/>
      <c r="H1" s="115"/>
    </row>
    <row r="2" spans="4:8">
      <c r="D2" s="116" t="s">
        <v>76</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72</v>
      </c>
      <c r="B5" t="s">
        <v>77</v>
      </c>
      <c r="C5" t="s">
        <v>66</v>
      </c>
      <c r="D5" s="37" t="s">
        <v>67</v>
      </c>
      <c r="E5" s="38" t="s">
        <v>78</v>
      </c>
      <c r="F5" s="39"/>
      <c r="G5" s="40"/>
      <c r="H5" s="41"/>
    </row>
    <row r="6" spans="4:8" ht="98.25" customHeight="1">
      <c r="D6" s="113" t="s">
        <v>54</v>
      </c>
      <c r="E6" s="113"/>
      <c r="F6" s="113"/>
      <c r="G6" s="114"/>
      <c r="H6" s="114"/>
    </row>
  </sheetData>
  <sheetProtection password="CA4C" sheet="true" scenarios="true" objects="true"/>
  <mergeCells count="6">
    <mergeCell ref="D1:H1"/>
    <mergeCell ref="D2:F2"/>
    <mergeCell ref="G2:H2"/>
    <mergeCell ref="D3:E3"/>
    <mergeCell ref="F3:H3"/>
    <mergeCell ref="D6:H6"/>
    <mergeCell ref="C5:C6"/>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123</v>
      </c>
      <c r="B1" s="123" t="s">
        <v>4</v>
      </c>
      <c r="C1" s="123"/>
      <c r="D1" s="123"/>
      <c r="E1" s="123"/>
      <c r="F1" s="123"/>
      <c r="G1" s="123"/>
      <c r="H1" s="123"/>
    </row>
    <row r="2" spans="2:8">
      <c r="B2" s="124" t="s">
        <v>76</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80</v>
      </c>
      <c r="B5" s="23" t="s">
        <v>81</v>
      </c>
      <c r="C5" s="24" t="s">
        <v>82</v>
      </c>
      <c r="D5" s="25" t="s">
        <v>83</v>
      </c>
      <c r="E5" s="25" t="s">
        <v>84</v>
      </c>
      <c r="F5" s="25" t="s">
        <v>85</v>
      </c>
      <c r="G5" s="20"/>
      <c r="H5" s="20"/>
    </row>
    <row r="6">
      <c r="A6" s="0" t="s">
        <v>86</v>
      </c>
      <c r="B6" s="23" t="s">
        <v>87</v>
      </c>
      <c r="C6" s="24" t="s">
        <v>88</v>
      </c>
      <c r="D6" s="25" t="s">
        <v>83</v>
      </c>
      <c r="E6" s="25" t="s">
        <v>84</v>
      </c>
      <c r="F6" s="25" t="s">
        <v>85</v>
      </c>
      <c r="G6" s="20"/>
      <c r="H6" s="20"/>
    </row>
    <row r="7" spans="2:8">
      <c r="A7" s="0" t="s">
        <v>89</v>
      </c>
      <c r="B7" s="23" t="s">
        <v>90</v>
      </c>
      <c r="C7" s="24" t="s">
        <v>91</v>
      </c>
      <c r="D7" s="25" t="s">
        <v>83</v>
      </c>
      <c r="E7" s="25" t="s">
        <v>84</v>
      </c>
      <c r="F7" s="25" t="s">
        <v>85</v>
      </c>
      <c r="G7" s="20"/>
      <c r="H7" s="20"/>
    </row>
    <row r="8" spans="2:8">
      <c r="A8" s="0" t="s">
        <v>92</v>
      </c>
      <c r="B8" s="23" t="s">
        <v>93</v>
      </c>
      <c r="C8" s="24" t="s">
        <v>94</v>
      </c>
      <c r="D8" s="25" t="s">
        <v>83</v>
      </c>
      <c r="E8" s="25" t="s">
        <v>84</v>
      </c>
      <c r="F8" s="25" t="s">
        <v>85</v>
      </c>
      <c r="G8" s="20"/>
      <c r="H8" s="20"/>
    </row>
    <row r="9" spans="2:8">
      <c r="A9" s="0" t="s">
        <v>95</v>
      </c>
      <c r="B9" s="23" t="s">
        <v>96</v>
      </c>
      <c r="C9" s="24" t="s">
        <v>97</v>
      </c>
      <c r="D9" s="25" t="s">
        <v>83</v>
      </c>
      <c r="E9" s="25" t="s">
        <v>84</v>
      </c>
      <c r="F9" s="25" t="s">
        <v>85</v>
      </c>
      <c r="G9" s="20"/>
      <c r="H9" s="20"/>
    </row>
    <row r="10" spans="2:8">
      <c r="A10" s="0" t="s">
        <v>98</v>
      </c>
      <c r="B10" s="23" t="s">
        <v>99</v>
      </c>
      <c r="C10" s="24" t="s">
        <v>100</v>
      </c>
      <c r="D10" s="25" t="s">
        <v>83</v>
      </c>
      <c r="E10" s="25" t="s">
        <v>84</v>
      </c>
      <c r="F10" s="25" t="s">
        <v>85</v>
      </c>
      <c r="G10" s="20"/>
      <c r="H10" s="20"/>
    </row>
    <row r="11" spans="2:8">
      <c r="A11" s="0" t="s">
        <v>101</v>
      </c>
      <c r="B11" s="23" t="s">
        <v>102</v>
      </c>
      <c r="C11" s="24" t="s">
        <v>103</v>
      </c>
      <c r="D11" s="25" t="s">
        <v>83</v>
      </c>
      <c r="E11" s="25" t="s">
        <v>84</v>
      </c>
      <c r="F11" s="25" t="s">
        <v>85</v>
      </c>
      <c r="G11" s="20"/>
      <c r="H11" s="20"/>
    </row>
    <row r="12" spans="2:8">
      <c r="A12" s="0" t="s">
        <v>104</v>
      </c>
      <c r="B12" s="23" t="s">
        <v>105</v>
      </c>
      <c r="C12" s="24" t="s">
        <v>106</v>
      </c>
      <c r="D12" s="25" t="s">
        <v>107</v>
      </c>
      <c r="E12" s="25" t="s">
        <v>84</v>
      </c>
      <c r="F12" s="25" t="s">
        <v>85</v>
      </c>
      <c r="G12" s="20"/>
      <c r="H12" s="20"/>
    </row>
    <row r="13" spans="2:8">
      <c r="A13" s="0" t="s">
        <v>108</v>
      </c>
      <c r="B13" s="23" t="s">
        <v>109</v>
      </c>
      <c r="C13" s="24" t="s">
        <v>110</v>
      </c>
      <c r="D13" s="25" t="s">
        <v>107</v>
      </c>
      <c r="E13" s="25" t="s">
        <v>84</v>
      </c>
      <c r="F13" s="25" t="s">
        <v>85</v>
      </c>
      <c r="G13" s="20"/>
      <c r="H13" s="20"/>
    </row>
    <row r="14" spans="2:8">
      <c r="A14" s="0" t="s">
        <v>111</v>
      </c>
      <c r="B14" s="23" t="s">
        <v>112</v>
      </c>
      <c r="C14" s="24" t="s">
        <v>113</v>
      </c>
      <c r="D14" s="25" t="s">
        <v>107</v>
      </c>
      <c r="E14" s="25" t="s">
        <v>84</v>
      </c>
      <c r="F14" s="25" t="s">
        <v>85</v>
      </c>
      <c r="G14" s="20"/>
      <c r="H14" s="20"/>
    </row>
    <row r="15" spans="2:8">
      <c r="A15" s="0" t="s">
        <v>114</v>
      </c>
      <c r="B15" s="23" t="s">
        <v>115</v>
      </c>
      <c r="C15" s="24" t="s">
        <v>116</v>
      </c>
      <c r="D15" s="25" t="s">
        <v>107</v>
      </c>
      <c r="E15" s="25" t="s">
        <v>84</v>
      </c>
      <c r="F15" s="25" t="s">
        <v>85</v>
      </c>
      <c r="G15" s="20"/>
      <c r="H15" s="20"/>
    </row>
    <row r="16" spans="2:8">
      <c r="A16" s="0" t="s">
        <v>117</v>
      </c>
      <c r="B16" s="23" t="s">
        <v>118</v>
      </c>
      <c r="C16" s="24" t="s">
        <v>119</v>
      </c>
      <c r="D16" s="25" t="s">
        <v>107</v>
      </c>
      <c r="E16" s="25" t="s">
        <v>84</v>
      </c>
      <c r="F16" s="25" t="s">
        <v>85</v>
      </c>
      <c r="G16" s="20"/>
      <c r="H16" s="20"/>
    </row>
    <row r="17" spans="7:8">
      <c r="A17" s="0" t="s">
        <v>120</v>
      </c>
      <c r="B17" s="23" t="s">
        <v>121</v>
      </c>
      <c r="C17" s="24" t="s">
        <v>122</v>
      </c>
      <c r="D17" s="25" t="s">
        <v>107</v>
      </c>
      <c r="E17" s="25" t="s">
        <v>84</v>
      </c>
      <c r="F17" s="25" t="s">
        <v>85</v>
      </c>
      <c r="G17" s="20"/>
      <c r="H17" s="20"/>
    </row>
    <row r="18" ht="119.7" customHeight="true">
      <c r="A18" s="0"/>
      <c r="B18" s="121" t="s">
        <v>55</v>
      </c>
      <c r="C18" s="122"/>
      <c r="D18" s="122"/>
      <c r="E18" s="122"/>
      <c r="F18" s="122"/>
      <c r="G18" s="22"/>
      <c r="H18" s="21"/>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4C" sheet="true" scenarios="true" objects="true"/>
  <mergeCells count="6">
    <mergeCell ref="B1:H1"/>
    <mergeCell ref="B2:F2"/>
    <mergeCell ref="G2:H2"/>
    <mergeCell ref="B3:F3"/>
    <mergeCell ref="G3:H3"/>
    <mergeCell ref="B18:H18"/>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138</v>
      </c>
      <c r="C1" s="123" t="s">
        <v>13</v>
      </c>
      <c r="D1" s="123"/>
      <c r="E1" s="123"/>
      <c r="F1" s="123"/>
      <c r="G1" s="123"/>
    </row>
    <row r="2" spans="3:7">
      <c r="C2" s="124" t="s">
        <v>76</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124</v>
      </c>
      <c r="B5" t="s">
        <v>77</v>
      </c>
      <c r="C5" s="5" t="s">
        <v>81</v>
      </c>
      <c r="D5" s="6" t="s">
        <v>125</v>
      </c>
      <c r="E5" s="7" t="s">
        <v>126</v>
      </c>
      <c r="F5" s="26"/>
      <c r="G5" s="26"/>
    </row>
    <row r="6">
      <c r="A6" s="0" t="s">
        <v>127</v>
      </c>
      <c r="B6" s="0" t="s">
        <v>77</v>
      </c>
      <c r="C6" s="5" t="s">
        <v>87</v>
      </c>
      <c r="D6" s="6" t="s">
        <v>128</v>
      </c>
      <c r="E6" s="7" t="s">
        <v>129</v>
      </c>
      <c r="F6" s="26"/>
      <c r="G6" s="26"/>
    </row>
    <row r="7" spans="3:7">
      <c r="A7" s="0" t="s">
        <v>130</v>
      </c>
      <c r="B7" s="0" t="s">
        <v>77</v>
      </c>
      <c r="C7" s="5" t="s">
        <v>90</v>
      </c>
      <c r="D7" s="6" t="s">
        <v>131</v>
      </c>
      <c r="E7" s="7" t="s">
        <v>132</v>
      </c>
      <c r="F7" s="26"/>
      <c r="G7" s="26"/>
    </row>
    <row r="8" spans="3:7">
      <c r="A8" s="0" t="s">
        <v>133</v>
      </c>
      <c r="B8" s="0" t="s">
        <v>77</v>
      </c>
      <c r="C8" s="5" t="s">
        <v>93</v>
      </c>
      <c r="D8" s="6" t="s">
        <v>134</v>
      </c>
      <c r="E8" s="7" t="s">
        <v>135</v>
      </c>
      <c r="F8" s="26"/>
      <c r="G8" s="26"/>
    </row>
    <row r="9" spans="3:7">
      <c r="A9" s="0" t="s">
        <v>136</v>
      </c>
      <c r="B9" s="0" t="s">
        <v>77</v>
      </c>
      <c r="C9" s="5" t="s">
        <v>96</v>
      </c>
      <c r="D9" s="6" t="s">
        <v>137</v>
      </c>
      <c r="E9" s="7" t="s">
        <v>132</v>
      </c>
      <c r="F9" s="26"/>
      <c r="G9" s="26"/>
    </row>
    <row r="10" ht="130.5" customHeight="true">
      <c r="A10" s="0"/>
      <c r="B10" s="0"/>
      <c r="C10" s="130" t="s">
        <v>56</v>
      </c>
      <c r="D10" s="131"/>
      <c r="E10" s="131"/>
      <c r="F10" s="22"/>
      <c r="G10" s="21"/>
    </row>
    <row r="11" spans="3:7">
      <c r="F11" s="17"/>
      <c r="G11" s="17"/>
    </row>
    <row r="12" spans="3:7">
      <c r="F12" s="17"/>
      <c r="G12" s="17"/>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4C" sheet="true" scenarios="true" objects="true"/>
  <mergeCells count="6">
    <mergeCell ref="C1:G1"/>
    <mergeCell ref="C2:D2"/>
    <mergeCell ref="E2:G2"/>
    <mergeCell ref="C3:D3"/>
    <mergeCell ref="F3:G3"/>
    <mergeCell ref="C10:G10"/>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2023-04-06T01:43:32Z</dcterms:modified>
</coreProperties>
</file>