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<sst xmlns="http://schemas.openxmlformats.org/spreadsheetml/2006/main" count="231" uniqueCount="148">
  <si>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</si>
  <si>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</si>
  <si>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</si>
  <si>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</si>
  <si>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</si>
  <si>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</si>
  <si>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</si>
  <si>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</si>
  <si>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</si>
  <si>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</si>
  <si>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</si>
  <si>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</si>
  <si>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</si>
  <si>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</si>
  <si>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</si>
  <si>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</si>
  <si>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</si>
  <si>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</si>
  <si>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</si>
  <si>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</si>
  <si>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</si>
  <si>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</si>
  <si>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</si>
  <si>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</si>
  <si>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</si>
  <si>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</si>
  <si>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</si>
  <si>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</si>
  <si>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</si>
  <si>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</si>
  <si>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</si>
  <si>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</si>
  <si>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</si>
  <si>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</si>
  <si>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</si>
  <si>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</si>
  <si>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</si>
  <si>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</si>
  <si>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</si>
  <si>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</si>
  <si>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</si>
  <si>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</si>
  <si>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</si>
  <si>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</si>
  <si>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</si>
  <si>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</si>
  <si>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</si>
  <si>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</si>
  <si>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2025-2026年度威海市退役士兵教育培训项目 
投标（响应）文件
（第二册）</t>
  </si>
  <si>
    <t>威海市退役军人事务局</t>
  </si>
  <si>
    <t>SDGP371000000202402000566</t>
  </si>
  <si>
    <t>J</t>
  </si>
  <si>
    <t>技能培训七[无人机专业（乳山市）]</t>
  </si>
  <si>
    <t>2024 年   月   日</t>
  </si>
  <si>
    <t>{"srow":[],"sheetIndex":1,"corpSeal":1,"tempcode":"1301","packageid":"12744","nameSeal":0,"dataArea":"A1","projectid":"8519","sheetCount":4,"version":"1","mrow":[]}</t>
  </si>
  <si>
    <t>2025-2026年度威海市退役士兵教育培训项目</t>
  </si>
  <si>
    <t/>
  </si>
  <si>
    <t>330234</t>
  </si>
  <si>
    <t>1</t>
  </si>
  <si>
    <t>宗</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</si>
  <si>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12744","nameSeal":0,"dataArea":"A1:A11,C4:G7,D10:G11","projectid":"8519","sheetCount":4,"version":"1","mrow":[{"cols":[{"check":"unique(0)","col":0},{"check":"range(0.000,999999999.999)","col":5},{"check":"range(0.00,999999999.99)","col":6}],"endRow":10,"isFree":false,"startRow":10}]}</t>
  </si>
  <si>
    <t>2025-2026年度威海市退役士兵教育培训项目(J)</t>
  </si>
  <si>
    <t>255402</t>
  </si>
  <si>
    <t>1.01</t>
  </si>
  <si>
    <t>资格审查
有效的营业执照副本扫描件或其他能证明具有独立承担民事责任能力的材料扫描件（分公司参与本项目投标的，须提供总公司授权）；(J包)</t>
  </si>
  <si>
    <t>资格性</t>
  </si>
  <si>
    <t>,12744,</t>
  </si>
  <si>
    <t>是</t>
  </si>
  <si>
    <t>255403</t>
  </si>
  <si>
    <t>1.02</t>
  </si>
  <si>
    <t>资格审查
无人机专业投标单位须具有有效的中国民用航空局颁发的培训类民用无人驾驶航空器运营合格证或有效的办学许可证（民办培训机构或民办学校）或事业单位法人证书（公办院校）扫描件。(J包)</t>
  </si>
  <si>
    <t>255404</t>
  </si>
  <si>
    <t>1.03</t>
  </si>
  <si>
    <t>资格审查
采购人（采购代理机构）查询投标人“信用中国”网站（www.creditchina.gov.cn）、“中国政府采购网”（www.ccgp.gov.cn）、“信用山东”网站（credit.shandong.gov.cn）的登记信息，投标人未被列入失信被执行人、重大税收违法失信主体、政府采购严重违法失信行为记录名单；(J包)</t>
  </si>
  <si>
    <t>255405</t>
  </si>
  <si>
    <t>1.04</t>
  </si>
  <si>
    <t>资格审查
法定代表人（依法登记的负责人）身份证明书及授权委托书、授权代表身份证扫描件；如法定代表人（依法登记的负责人）参加投标，提供法定代表人（依法登记的负责人）身份证扫描件；(J包)</t>
  </si>
  <si>
    <t>255406</t>
  </si>
  <si>
    <t>1.05</t>
  </si>
  <si>
    <t>资格审查
投标人的依法缴纳税收和社会保障资金的承诺函（投标人应自行登录“中国山东政府采购网”查询近六个月的缴纳税收和社会保障资金的情况。查询结果近六个月内有税收和社保资金缴费信息的，视为“有依法缴纳税收和社会保障资金的良好记录”，则只需在响应文件中提供依法缴纳税收和社会保障资金的承诺函即可，对于未查询到相关信息的，则应在投标文件中提供近期缴纳税收和社会保障资金的证明材料；依法免税或不需要缴纳社会保障资金的供应商，应提供相关证明材料）；(J包)</t>
  </si>
  <si>
    <t>255407</t>
  </si>
  <si>
    <t>1.06</t>
  </si>
  <si>
    <t>资格审查
投标人参加本项目政府采购活动前三年内，在经营活动中无重大违法记录的声明；(J包)</t>
  </si>
  <si>
    <t>255408</t>
  </si>
  <si>
    <t>1.07</t>
  </si>
  <si>
    <t>资格审查
投标人具有履行合同所必需的设备和专业技术能力的承诺函；(J包)</t>
  </si>
  <si>
    <t>255409</t>
  </si>
  <si>
    <t>1.08</t>
  </si>
  <si>
    <t>资格审查
投标人具有良好商业信誉和健全财务会计制度的声明；(J包)</t>
  </si>
  <si>
    <t>255410</t>
  </si>
  <si>
    <t>1.09</t>
  </si>
  <si>
    <t>资格审查
财务状况报告等相关材料；
A.投标人自行编制的近一年度（2023年）公司财务报表或由中介机构出具的近一年度（2023年）财务审计报告书扫描件；投标人成立不满一年的，提供自行编制的自公司成立以来的财务报表；
B.银行出具的有效期内的资信证明扫描件。
注：A、B两项提供任意一项均可。(J包)</t>
  </si>
  <si>
    <t>255411</t>
  </si>
  <si>
    <t>1.1</t>
  </si>
  <si>
    <t>资格审查
单位负责人为同一人或者存在直接控股、管理关系的不同投标人，不得参加同一合同项下的政府采购活动的声明函；(J包)</t>
  </si>
  <si>
    <t>255412</t>
  </si>
  <si>
    <t>1.11</t>
  </si>
  <si>
    <t>资格审查
本项目不接受联合体投标。 (J包)</t>
  </si>
  <si>
    <t>255413</t>
  </si>
  <si>
    <t>1.12</t>
  </si>
  <si>
    <t>符合性审查
投标报价超过项目（分包）预算的，作为无效投标；(J包)</t>
  </si>
  <si>
    <t>符合性</t>
  </si>
  <si>
    <t>255414</t>
  </si>
  <si>
    <t>1.13</t>
  </si>
  <si>
    <t>符合性审查
投标有效期比招标文件要求短的，作为无效投标；(J包)</t>
  </si>
  <si>
    <t>255415</t>
  </si>
  <si>
    <t>1.14</t>
  </si>
  <si>
    <t>符合性审查
招标文件未规定允许有替代方案时，同时提供两套或两套以上的投标方案、报价的，作为无效投标；(J包)</t>
  </si>
  <si>
    <t>255416</t>
  </si>
  <si>
    <t>1.15</t>
  </si>
  <si>
    <t>符合性审查
所投服务在服务期限及付款方式等方面未实质性满足招标文件要求，作为无效投标；(J包)</t>
  </si>
  <si>
    <t>255417</t>
  </si>
  <si>
    <t>1.16</t>
  </si>
  <si>
    <t>符合性审查
符合招标文件规定的关于投标人串通投标的情形，作为无效投标；(J包)</t>
  </si>
  <si>
    <t>255418</t>
  </si>
  <si>
    <t>1.17</t>
  </si>
  <si>
    <t>符合性审查
参加同一项目的不同投标人电子投标（响应）文件的文件上传机器码（MAC地址）一致或使用的电子密钥相同的，作为无效投标；(J包)</t>
  </si>
  <si>
    <t>255419</t>
  </si>
  <si>
    <t>1.18</t>
  </si>
  <si>
    <t>符合性审查
评标委员会认为不符合招标文件其他实质性要求或法律法规规定的其他情形，作为无效投标。(J包)</t>
  </si>
  <si>
    <t>{"srow":[],"sheetIndex":3,"corpSeal":0,"tempcode":"1301","packageid":"12744","nameSeal":0,"dataArea":"A1:A22,G5:H22","projectid":"8519","sheetCount":4,"version":"1","mrow":[{"cols":[{"check":"unique(0)","col":0},{"check":"range(0,5000)","col":6},{"check":"range(0,5000)","col":7}],"endRow":21,"isFree":false,"startRow":4}]}</t>
  </si>
  <si>
    <t>106924</t>
  </si>
  <si>
    <t>12744</t>
  </si>
  <si>
    <t>报价
满足招标文件要求且总报价最低的价格为评标基准价，其价格分为满分10分。其他投标人的价格分统一按照下列公式计算：报价得分=(评标基准价／投标总报价)×10。</t>
  </si>
  <si>
    <t>10</t>
  </si>
  <si>
    <t>106925</t>
  </si>
  <si>
    <t>同类项目业绩
投标人自2021年1月1日至今（以合同签订日期为准）承接的具有类似项目业绩的，每提供一份业绩得3分，本项最高计至9分。 
注：①类似项目业绩：指培训类相关业绩；
②投标文件中需提供合同扫描件，未提供或提供不符合要求的本项不得分。</t>
  </si>
  <si>
    <t>9</t>
  </si>
  <si>
    <t>106926</t>
  </si>
  <si>
    <t>服务团队人员配备（1）
1、培训项目负责人具有CAAC无人机教员证书,得3分。
注：投标文件中需提供相关证书、本单位近一个月的社保缴纳证明或劳动合同等资料扫描件，未提供或提供不符合要求的本项不得分。</t>
  </si>
  <si>
    <t>3</t>
  </si>
  <si>
    <t>106927</t>
  </si>
  <si>
    <t>服务团队人员配备（2）
2、每个培训专业配备不少于2名的专职理论课教师（具有大专及以上学历或CAAC无人机教员证书）和4名专职实训指导教师（具有CAAC无人机执照），否则不得分。
在此基础上每增加1名专职理论课教师，得2分，最高得4分；每增加1名专职实训指导教师，得2分，最高得4分；本项最高得8分。
注：投标文件中需提供教师相关证书、在本单位近一个月的社保缴纳证明或劳动合同等资料扫描件，否则不得分。</t>
  </si>
  <si>
    <t>8</t>
  </si>
  <si>
    <t>106928</t>
  </si>
  <si>
    <t>服务团队人员配备（3）
3、①专职管理人员具有大专及以上文化程度或CAAC无人机执照的，每提供1名，得1分，最高得2分；
②有退役军人担任专职管理人员的，每提供1名，得1分，最高得3分，否则不得分。
注：投标文件中需提供管理人员相关证书、在本单位近一个月的社保缴纳证明或劳动合同等资料扫描件，同一人员不重复计分，未提供或提供不符合要求的本项不得分。</t>
  </si>
  <si>
    <t>5</t>
  </si>
  <si>
    <t>106929</t>
  </si>
  <si>
    <t>培训条件
评委审核各投标人投标文件中提报的培训条件（包括但不限于培训场地、实训场所、食宿场所、基础设施、教学设备、教材及其他设施设备等）情况，按照以下标准以1分为单位进行打分：
【11分-15分】:在培训所在区县具有固定培训场地，有良好的照明、冷暖、通风条件,桌椅、讲台、多媒体、2000㎡以上无人机飞行实训场地等教学设备齐全、配备合理，实训设施设备数量充足、先进性程度高；有10㎡独立宿舍5间以上，共可容纳20人以上长期住宿；实训场所及食宿场所环境卫生、安全性好；完全符合培训要求；
【6分-10分】:培训场地、基础设施、教学设备、教材及其他设施设备配备基本合理，设备15
10较先进，实训场所及食宿场所环境卫生、安全性较好；基本符合培训要求；
【1分-5分】:培训场地、基础设施、教学设备、教材及其他设施设备配备、实训场所及食宿场所环境卫生、安全性等相对简陋。
未提供相关描述的不得分。
注：①投标文件中需提供培训场地、实训场所、食宿场所、设施设备的相应彩色图片；②投标文件中需提供培训场地租赁合同或房产证等资料的扫描件，并提供培训场地符合国家关于房屋安全和消防安全的有关规定的证明材料扫描件，未提供或提供不符合要求的本项不得分。</t>
  </si>
  <si>
    <t>15</t>
  </si>
  <si>
    <t>106930</t>
  </si>
  <si>
    <t>培训方案
评委审核各投标人投标文件中提报的培训方案（包括但不限于培训计划、培训人员住宿条件及安排、培训人员培训期间饮食安排、培训人员往来车辆接送计划安排、培训的便利性、相关培训管理制度等内容）进行综合评审，按照以下标准以1分为单位进行打分：
【18分-25分】：培训方案系统详细、具有符合职业培训(各工种)国家职业技能标准的培训大纲、教学计划、规范的教材，针对整体规划、培训计划、工作流程方案、时间安排、培训人员参加培训的便利性、管理制度、项目组织管理措施等方面安排科学、内容完整、有针对性、可操作性强，方案能很好的满足项目的培训要求；
【9分-17分】：培训方案较清晰、内容较完整、具有符合职业培训(各工种)国家职业技能标准的培训大纲、教学计划、规范的教材，针对整体规划、培训计划、工作流程方案、时间安排、培训人员参加培训的便利性、管理制度、项目组织管理措施等方面安排较合理、内容较完整、具有一定的可操作性，能够满足本项目的培训要求；
【1分-8分】：培训方案粗糙，内容简陋、仅能基本满足或不满足项目的培训要求。
未提供相关描述的本项不得分。</t>
  </si>
  <si>
    <t>25</t>
  </si>
  <si>
    <t>106931</t>
  </si>
  <si>
    <t>服务质量保障措施
评委审核各投标人投标文件中提报的服务质量保障措施，主要包括学员的接送方案、住宿方案、餐饮管理方案、学员的课余业务活动方案、工作台帐（指培训工作过程中的时间、地点、人员及讲师等明细记录）、工作信息收集（指对培训过程中的信息（如培训方案、人员、讲师、现场影像资料、宣传报道等）进行收集）、反馈（指学员填写的培训评估表）等客户档案资料等方面情况，按照以下标准以1分为单位进行打分：
【11分-15分】:服务质量保障措施内容非常详细，能很好的满足项目要求；
【6分-10分】:服务质量保障措施内容较合理完善，基本能满足项目要求；
【1分-5分】:服务质量保障措施内容较其它投标人不具有优势或存在一定的不足，可行性相对较差。
未提供相关描述的本项不得分。</t>
  </si>
  <si>
    <t>106932</t>
  </si>
  <si>
    <t>服务承诺
评委根据各投标人投标文件中提报的服务承诺情况进行综合评审，按照以下标准以1分为单位进行打分：
【8分-10分】:对所需培训讲师聘请的承诺、服务质量及进度保障措施、风险防范保障措施、后续服务保障方案等方面的内容承诺全面合理，可操作性强。
【4分-7分】:对所需培训讲师聘请的承诺、服务质量保障措施、进度保障措施、风险防范保障措施、后续服务保障方案等方面的内容承诺较合理，具有一定的可操作性。
【1分-3分】:对所需培训讲师聘请的承诺、服务质量及进度保障措施、风险防范保障措施、后续服务保障方案等方面的内容承诺十分简陋，承诺的水平低。
未提供相关描述的不得分。</t>
  </si>
  <si>
    <t>{"srow":[],"sheetIndex":4,"corpSeal":0,"tempcode":"1301","packageid":"12744","nameSeal":0,"dataArea":"A1:A13,F5:G13","projectid":"8519","sheetCount":4,"version":"1","mrow":[{"cols":[{"check":"unique(0)","col":0},{"check":"range(0,5000)","col":5},{"check":"range(0,5000)","col":6}],"endRow":12,"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</si>
</sst>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9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60</v>
      </c>
      <c r="B1" s="73" t="s">
        <v>25</v>
      </c>
      <c r="C1" s="82"/>
      <c r="D1" s="82"/>
      <c r="E1" s="82"/>
      <c r="F1" s="82"/>
      <c r="G1" s="82"/>
    </row>
    <row r="2" spans="2:7">
      <c r="B2" s="28" t="s">
        <v>33</v>
      </c>
      <c r="C2" s="83" t="s">
        <v>55</v>
      </c>
      <c r="D2" s="83"/>
      <c r="E2" s="83"/>
      <c r="F2" s="83"/>
      <c r="G2" s="29" t="s">
        <v>30</v>
      </c>
    </row>
    <row r="3" spans="2:7">
      <c r="B3" s="28" t="s">
        <v>34</v>
      </c>
      <c r="C3" t="s">
        <v>50</v>
      </c>
      <c r="D3" s="28" t="s">
        <v>35</v>
      </c>
      <c r="E3" s="30" t="s">
        <v>52</v>
      </c>
      <c r="F3" s="28" t="s">
        <v>36</v>
      </c>
      <c r="G3" t="s">
        <v>51</v>
      </c>
    </row>
    <row r="4" spans="2:7" ht="21.75" customHeight="1">
      <c r="B4" s="31" t="s">
        <v>45</v>
      </c>
      <c r="C4" s="41" t="n">
        <v>504000.0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57</v>
      </c>
      <c r="B11" s="26" t="s">
        <v>58</v>
      </c>
      <c r="C11" s="24" t="s">
        <v>52</v>
      </c>
      <c r="D11" s="24" t="n">
        <v>1.0</v>
      </c>
      <c r="E11" s="24" t="s">
        <v>59</v>
      </c>
      <c r="F11" s="35"/>
      <c r="G11" s="36">
        <f>D11*F11</f>
        <v>0</v>
      </c>
    </row>
    <row r="12" spans="2:7" ht="117.75" customHeight="1">
      <c r="B12" s="108" t="s">
        <v>47</v>
      </c>
      <c r="C12" s="109"/>
      <c r="D12" s="110"/>
      <c r="E12" s="111"/>
      <c r="F12" s="112"/>
      <c r="G12" s="113">
        <f>SUM(G11:G11)</f>
      </c>
    </row>
  </sheetData>
  <sheetProtection password="CA9C"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120</v>
      </c>
      <c r="B1" s="93" t="s">
        <v>5</v>
      </c>
      <c r="C1" s="93"/>
      <c r="D1" s="93"/>
      <c r="E1" s="93"/>
      <c r="F1" s="93"/>
      <c r="G1" s="93"/>
      <c r="H1" s="93"/>
    </row>
    <row r="2" spans="2:8">
      <c r="B2" s="94" t="s">
        <v>61</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62</v>
      </c>
      <c r="B5" s="20" t="s">
        <v>63</v>
      </c>
      <c r="C5" s="21" t="s">
        <v>64</v>
      </c>
      <c r="D5" s="22" t="s">
        <v>65</v>
      </c>
      <c r="E5" s="22" t="s">
        <v>66</v>
      </c>
      <c r="F5" s="22" t="s">
        <v>67</v>
      </c>
      <c r="G5" s="19"/>
      <c r="H5" s="19"/>
    </row>
    <row r="6">
      <c r="A6" s="0" t="s">
        <v>68</v>
      </c>
      <c r="B6" s="20" t="s">
        <v>69</v>
      </c>
      <c r="C6" s="21" t="s">
        <v>70</v>
      </c>
      <c r="D6" s="22" t="s">
        <v>65</v>
      </c>
      <c r="E6" s="22" t="s">
        <v>66</v>
      </c>
      <c r="F6" s="22" t="s">
        <v>67</v>
      </c>
      <c r="G6" s="19"/>
      <c r="H6" s="19"/>
    </row>
    <row r="7" spans="2:8">
      <c r="A7" s="0" t="s">
        <v>71</v>
      </c>
      <c r="B7" s="20" t="s">
        <v>72</v>
      </c>
      <c r="C7" s="21" t="s">
        <v>73</v>
      </c>
      <c r="D7" s="22" t="s">
        <v>65</v>
      </c>
      <c r="E7" s="22" t="s">
        <v>66</v>
      </c>
      <c r="F7" s="22" t="s">
        <v>67</v>
      </c>
      <c r="G7" s="19"/>
      <c r="H7" s="19"/>
    </row>
    <row r="8" spans="2:8">
      <c r="A8" s="0" t="s">
        <v>74</v>
      </c>
      <c r="B8" s="20" t="s">
        <v>75</v>
      </c>
      <c r="C8" s="21" t="s">
        <v>76</v>
      </c>
      <c r="D8" s="22" t="s">
        <v>65</v>
      </c>
      <c r="E8" s="22" t="s">
        <v>66</v>
      </c>
      <c r="F8" s="22" t="s">
        <v>67</v>
      </c>
      <c r="G8" s="19"/>
      <c r="H8" s="19"/>
    </row>
    <row r="9" spans="2:8">
      <c r="A9" s="0" t="s">
        <v>77</v>
      </c>
      <c r="B9" s="20" t="s">
        <v>78</v>
      </c>
      <c r="C9" s="21" t="s">
        <v>79</v>
      </c>
      <c r="D9" s="22" t="s">
        <v>65</v>
      </c>
      <c r="E9" s="22" t="s">
        <v>66</v>
      </c>
      <c r="F9" s="22" t="s">
        <v>67</v>
      </c>
      <c r="G9" s="19"/>
      <c r="H9" s="19"/>
    </row>
    <row r="10" spans="2:8">
      <c r="A10" s="0" t="s">
        <v>80</v>
      </c>
      <c r="B10" s="20" t="s">
        <v>81</v>
      </c>
      <c r="C10" s="21" t="s">
        <v>82</v>
      </c>
      <c r="D10" s="22" t="s">
        <v>65</v>
      </c>
      <c r="E10" s="22" t="s">
        <v>66</v>
      </c>
      <c r="F10" s="22" t="s">
        <v>67</v>
      </c>
      <c r="G10" s="19"/>
      <c r="H10" s="19"/>
    </row>
    <row r="11" spans="2:8">
      <c r="A11" s="0" t="s">
        <v>83</v>
      </c>
      <c r="B11" s="20" t="s">
        <v>84</v>
      </c>
      <c r="C11" s="21" t="s">
        <v>85</v>
      </c>
      <c r="D11" s="22" t="s">
        <v>65</v>
      </c>
      <c r="E11" s="22" t="s">
        <v>66</v>
      </c>
      <c r="F11" s="22" t="s">
        <v>67</v>
      </c>
      <c r="G11" s="19"/>
      <c r="H11" s="19"/>
    </row>
    <row r="12" spans="2:8">
      <c r="A12" s="0" t="s">
        <v>86</v>
      </c>
      <c r="B12" s="20" t="s">
        <v>87</v>
      </c>
      <c r="C12" s="21" t="s">
        <v>88</v>
      </c>
      <c r="D12" s="22" t="s">
        <v>65</v>
      </c>
      <c r="E12" s="22" t="s">
        <v>66</v>
      </c>
      <c r="F12" s="22" t="s">
        <v>67</v>
      </c>
      <c r="G12" s="19"/>
      <c r="H12" s="19"/>
    </row>
    <row r="13" spans="2:8">
      <c r="A13" s="0" t="s">
        <v>89</v>
      </c>
      <c r="B13" s="20" t="s">
        <v>90</v>
      </c>
      <c r="C13" s="21" t="s">
        <v>91</v>
      </c>
      <c r="D13" s="22" t="s">
        <v>65</v>
      </c>
      <c r="E13" s="22" t="s">
        <v>66</v>
      </c>
      <c r="F13" s="22" t="s">
        <v>67</v>
      </c>
      <c r="G13" s="19"/>
      <c r="H13" s="19"/>
    </row>
    <row r="14" spans="2:8">
      <c r="A14" s="0" t="s">
        <v>92</v>
      </c>
      <c r="B14" s="20" t="s">
        <v>93</v>
      </c>
      <c r="C14" s="21" t="s">
        <v>94</v>
      </c>
      <c r="D14" s="22" t="s">
        <v>65</v>
      </c>
      <c r="E14" s="22" t="s">
        <v>66</v>
      </c>
      <c r="F14" s="22" t="s">
        <v>67</v>
      </c>
      <c r="G14" s="19"/>
      <c r="H14" s="19"/>
    </row>
    <row r="15" spans="2:8">
      <c r="A15" s="0" t="s">
        <v>95</v>
      </c>
      <c r="B15" s="20" t="s">
        <v>96</v>
      </c>
      <c r="C15" s="21" t="s">
        <v>97</v>
      </c>
      <c r="D15" s="22" t="s">
        <v>65</v>
      </c>
      <c r="E15" s="22" t="s">
        <v>66</v>
      </c>
      <c r="F15" s="22" t="s">
        <v>67</v>
      </c>
      <c r="G15" s="19"/>
      <c r="H15" s="19"/>
    </row>
    <row r="16" spans="2:8">
      <c r="A16" s="0" t="s">
        <v>98</v>
      </c>
      <c r="B16" s="20" t="s">
        <v>99</v>
      </c>
      <c r="C16" s="21" t="s">
        <v>100</v>
      </c>
      <c r="D16" s="22" t="s">
        <v>101</v>
      </c>
      <c r="E16" s="22" t="s">
        <v>66</v>
      </c>
      <c r="F16" s="22" t="s">
        <v>67</v>
      </c>
      <c r="G16" s="19"/>
      <c r="H16" s="19"/>
    </row>
    <row r="17" spans="7:8">
      <c r="A17" s="0" t="s">
        <v>102</v>
      </c>
      <c r="B17" s="20" t="s">
        <v>103</v>
      </c>
      <c r="C17" s="21" t="s">
        <v>104</v>
      </c>
      <c r="D17" s="22" t="s">
        <v>101</v>
      </c>
      <c r="E17" s="22" t="s">
        <v>66</v>
      </c>
      <c r="F17" s="22" t="s">
        <v>67</v>
      </c>
      <c r="G17" s="19"/>
      <c r="H17" s="19"/>
    </row>
    <row r="18" spans="7:8">
      <c r="A18" s="0" t="s">
        <v>105</v>
      </c>
      <c r="B18" s="20" t="s">
        <v>106</v>
      </c>
      <c r="C18" s="21" t="s">
        <v>107</v>
      </c>
      <c r="D18" s="22" t="s">
        <v>101</v>
      </c>
      <c r="E18" s="22" t="s">
        <v>66</v>
      </c>
      <c r="F18" s="22" t="s">
        <v>67</v>
      </c>
      <c r="G18" s="19"/>
      <c r="H18" s="19"/>
    </row>
    <row r="19" spans="7:8">
      <c r="A19" s="0" t="s">
        <v>108</v>
      </c>
      <c r="B19" s="20" t="s">
        <v>109</v>
      </c>
      <c r="C19" s="21" t="s">
        <v>110</v>
      </c>
      <c r="D19" s="22" t="s">
        <v>101</v>
      </c>
      <c r="E19" s="22" t="s">
        <v>66</v>
      </c>
      <c r="F19" s="22" t="s">
        <v>67</v>
      </c>
      <c r="G19" s="19"/>
      <c r="H19" s="19"/>
    </row>
    <row r="20" spans="7:8">
      <c r="A20" s="0" t="s">
        <v>111</v>
      </c>
      <c r="B20" s="20" t="s">
        <v>112</v>
      </c>
      <c r="C20" s="21" t="s">
        <v>113</v>
      </c>
      <c r="D20" s="22" t="s">
        <v>101</v>
      </c>
      <c r="E20" s="22" t="s">
        <v>66</v>
      </c>
      <c r="F20" s="22" t="s">
        <v>67</v>
      </c>
      <c r="G20" s="19"/>
      <c r="H20" s="19"/>
    </row>
    <row r="21" spans="7:8">
      <c r="A21" s="0" t="s">
        <v>114</v>
      </c>
      <c r="B21" s="20" t="s">
        <v>115</v>
      </c>
      <c r="C21" s="21" t="s">
        <v>116</v>
      </c>
      <c r="D21" s="22" t="s">
        <v>101</v>
      </c>
      <c r="E21" s="22" t="s">
        <v>66</v>
      </c>
      <c r="F21" s="22" t="s">
        <v>67</v>
      </c>
      <c r="G21" s="19"/>
      <c r="H21" s="19"/>
    </row>
    <row r="22" spans="7:8">
      <c r="A22" s="0" t="s">
        <v>117</v>
      </c>
      <c r="B22" s="20" t="s">
        <v>118</v>
      </c>
      <c r="C22" s="21" t="s">
        <v>119</v>
      </c>
      <c r="D22" s="22" t="s">
        <v>101</v>
      </c>
      <c r="E22" s="22" t="s">
        <v>66</v>
      </c>
      <c r="F22" s="22" t="s">
        <v>67</v>
      </c>
      <c r="G22" s="19"/>
      <c r="H22" s="19"/>
    </row>
    <row r="23" ht="119.4" customHeight="true">
      <c r="A23" s="0"/>
      <c r="B23" s="90" t="s">
        <v>27</v>
      </c>
      <c r="C23" s="91"/>
      <c r="D23" s="91"/>
      <c r="E23" s="91"/>
      <c r="F23" s="91"/>
      <c r="G23" s="91"/>
      <c r="H23" s="92"/>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9C" sheet="true" scenarios="true" objects="true"/>
  <protectedRanges>
    <protectedRange sqref="G5:H5" name="区域1"/>
  </protectedRanges>
  <mergeCells count="6">
    <mergeCell ref="B1:H1"/>
    <mergeCell ref="B2:F2"/>
    <mergeCell ref="G2:H2"/>
    <mergeCell ref="B3:F3"/>
    <mergeCell ref="G3:H3"/>
    <mergeCell ref="B23:H23"/>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147</v>
      </c>
      <c r="C1" s="93" t="s">
        <v>14</v>
      </c>
      <c r="D1" s="93"/>
      <c r="E1" s="93"/>
      <c r="F1" s="93"/>
      <c r="G1" s="93"/>
    </row>
    <row r="2" spans="3:7">
      <c r="C2" s="94" t="s">
        <v>61</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121</v>
      </c>
      <c r="B5" t="s">
        <v>122</v>
      </c>
      <c r="C5" s="5" t="s">
        <v>63</v>
      </c>
      <c r="D5" s="6" t="s">
        <v>123</v>
      </c>
      <c r="E5" s="7" t="s">
        <v>124</v>
      </c>
      <c r="F5" s="23"/>
      <c r="G5" s="23"/>
    </row>
    <row r="6">
      <c r="A6" s="0" t="s">
        <v>125</v>
      </c>
      <c r="B6" s="0" t="s">
        <v>122</v>
      </c>
      <c r="C6" s="5" t="s">
        <v>69</v>
      </c>
      <c r="D6" s="6" t="s">
        <v>126</v>
      </c>
      <c r="E6" s="7" t="s">
        <v>127</v>
      </c>
      <c r="F6" s="23"/>
      <c r="G6" s="23"/>
    </row>
    <row r="7" spans="3:7">
      <c r="A7" s="0" t="s">
        <v>128</v>
      </c>
      <c r="B7" s="0" t="s">
        <v>122</v>
      </c>
      <c r="C7" s="5" t="s">
        <v>72</v>
      </c>
      <c r="D7" s="6" t="s">
        <v>129</v>
      </c>
      <c r="E7" s="7" t="s">
        <v>130</v>
      </c>
      <c r="F7" s="23"/>
      <c r="G7" s="23"/>
    </row>
    <row r="8" spans="3:7">
      <c r="A8" s="0" t="s">
        <v>131</v>
      </c>
      <c r="B8" s="0" t="s">
        <v>122</v>
      </c>
      <c r="C8" s="5" t="s">
        <v>75</v>
      </c>
      <c r="D8" s="6" t="s">
        <v>132</v>
      </c>
      <c r="E8" s="7" t="s">
        <v>133</v>
      </c>
      <c r="F8" s="23"/>
      <c r="G8" s="23"/>
    </row>
    <row r="9" spans="3:7">
      <c r="A9" s="0" t="s">
        <v>134</v>
      </c>
      <c r="B9" s="0" t="s">
        <v>122</v>
      </c>
      <c r="C9" s="5" t="s">
        <v>78</v>
      </c>
      <c r="D9" s="6" t="s">
        <v>135</v>
      </c>
      <c r="E9" s="7" t="s">
        <v>136</v>
      </c>
      <c r="F9" s="23"/>
      <c r="G9" s="23"/>
    </row>
    <row r="10" spans="3:7">
      <c r="A10" s="0" t="s">
        <v>137</v>
      </c>
      <c r="B10" s="0" t="s">
        <v>122</v>
      </c>
      <c r="C10" s="5" t="s">
        <v>81</v>
      </c>
      <c r="D10" s="6" t="s">
        <v>138</v>
      </c>
      <c r="E10" s="7" t="s">
        <v>139</v>
      </c>
      <c r="F10" s="23"/>
      <c r="G10" s="23"/>
    </row>
    <row r="11" spans="3:7">
      <c r="A11" s="0" t="s">
        <v>140</v>
      </c>
      <c r="B11" s="0" t="s">
        <v>122</v>
      </c>
      <c r="C11" s="5" t="s">
        <v>84</v>
      </c>
      <c r="D11" s="6" t="s">
        <v>141</v>
      </c>
      <c r="E11" s="7" t="s">
        <v>142</v>
      </c>
      <c r="F11" s="23"/>
      <c r="G11" s="23"/>
    </row>
    <row r="12" spans="3:7">
      <c r="A12" s="0" t="s">
        <v>143</v>
      </c>
      <c r="B12" s="0" t="s">
        <v>122</v>
      </c>
      <c r="C12" s="5" t="s">
        <v>87</v>
      </c>
      <c r="D12" s="6" t="s">
        <v>144</v>
      </c>
      <c r="E12" s="7" t="s">
        <v>139</v>
      </c>
      <c r="F12" s="23"/>
      <c r="G12" s="23"/>
    </row>
    <row r="13" spans="3:7">
      <c r="A13" s="0" t="s">
        <v>145</v>
      </c>
      <c r="B13" s="0" t="s">
        <v>122</v>
      </c>
      <c r="C13" s="5" t="s">
        <v>90</v>
      </c>
      <c r="D13" s="6" t="s">
        <v>146</v>
      </c>
      <c r="E13" s="7" t="s">
        <v>124</v>
      </c>
      <c r="F13" s="23"/>
      <c r="G13" s="23"/>
    </row>
    <row r="14" ht="130.35" customHeight="true">
      <c r="A14" s="0"/>
      <c r="B14" s="0"/>
      <c r="C14" s="100" t="s">
        <v>26</v>
      </c>
      <c r="D14" s="101"/>
      <c r="E14" s="101"/>
      <c r="F14" s="101"/>
      <c r="G14" s="102"/>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9C" sheet="true" scenarios="true" objects="true"/>
  <protectedRanges>
    <protectedRange sqref="F5:G5" name="区域1"/>
  </protectedRanges>
  <mergeCells count="6">
    <mergeCell ref="C1:G1"/>
    <mergeCell ref="C2:D2"/>
    <mergeCell ref="E2:G2"/>
    <mergeCell ref="C3:D3"/>
    <mergeCell ref="F3:G3"/>
    <mergeCell ref="C14:G14"/>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