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<sst xmlns="http://schemas.openxmlformats.org/spreadsheetml/2006/main" count="299" uniqueCount="173">
  <si>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</si>
  <si>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</si>
  <si>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</si>
  <si>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</si>
  <si>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</si>
  <si>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</si>
  <si>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</si>
  <si>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</si>
  <si>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</si>
  <si>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</si>
  <si>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</si>
  <si>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</si>
  <si>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</si>
  <si>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</si>
  <si>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</si>
  <si>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</si>
  <si>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</si>
  <si>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</si>
  <si>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</si>
  <si>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</si>
  <si>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</si>
  <si>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</si>
  <si>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</si>
  <si>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</si>
  <si>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</si>
  <si>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</si>
  <si>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</si>
  <si>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</si>
  <si>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</si>
  <si>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</si>
  <si>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</si>
  <si>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</si>
  <si>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</si>
  <si>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</si>
  <si>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</si>
  <si>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</si>
  <si>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</si>
  <si>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</si>
  <si>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</si>
  <si>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</si>
  <si>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</si>
  <si>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</si>
  <si>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</si>
  <si>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</si>
  <si>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</si>
  <si>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</si>
  <si>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</si>
  <si>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</si>
  <si>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</si>
  <si>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</si>
  <si>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</si>
  <si>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</si>
  <si>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</si>
  <si>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</si>
  <si>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</si>
  <si>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</si>
  <si>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</si>
  <si>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</si>
  <si>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</si>
  <si>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</si>
  <si>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</si>
  <si>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</si>
  <si>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</si>
  <si>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消防支队装备采购项目 
投标（响应）文件
（第二册）</t>
  </si>
  <si>
    <t>威海市消防救援支队</t>
  </si>
  <si>
    <t>SDGP371000000202402000565</t>
  </si>
  <si>
    <t>E</t>
  </si>
  <si>
    <t>通讯及会议保障类</t>
  </si>
  <si>
    <t>2024 年   月   日</t>
  </si>
  <si>
    <t>{"srow":[],"sheetIndex":1,"corpSeal":1,"tempcode":"1295","packageid":"12758","nameSeal":0,"dataArea":"A1","projectid":"8526","sheetCount":5,"version":"1","mrow":[]}</t>
  </si>
  <si>
    <t>消防支队装备采购项目</t>
  </si>
  <si>
    <t/>
  </si>
  <si>
    <t>331460</t>
  </si>
  <si>
    <t>1</t>
  </si>
  <si>
    <t>卫星电话</t>
  </si>
  <si>
    <t>套</t>
  </si>
  <si>
    <t>331461</t>
  </si>
  <si>
    <t>2</t>
  </si>
  <si>
    <t>数字集群电台</t>
  </si>
  <si>
    <t>331462</t>
  </si>
  <si>
    <t>3</t>
  </si>
  <si>
    <t>★指挥视频会议终端</t>
  </si>
  <si>
    <t>331463</t>
  </si>
  <si>
    <t>4</t>
  </si>
  <si>
    <t>高清视频会议终端</t>
  </si>
  <si>
    <t>331464</t>
  </si>
  <si>
    <t>5</t>
  </si>
  <si>
    <t>调音台</t>
  </si>
  <si>
    <t>331465</t>
  </si>
  <si>
    <t>6</t>
  </si>
  <si>
    <t>布控球</t>
  </si>
  <si>
    <t>331466</t>
  </si>
  <si>
    <t>7</t>
  </si>
  <si>
    <t>单兵图传</t>
  </si>
  <si>
    <t>331467</t>
  </si>
  <si>
    <t>8</t>
  </si>
  <si>
    <t>消防用小型飞行器</t>
  </si>
  <si>
    <t>331468</t>
  </si>
  <si>
    <t>9</t>
  </si>
  <si>
    <t>防水定位对讲机</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</si>
  <si>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12758","nameSeal":0,"dataArea":"A1:A19,C4:M7,D10:M19","projectid":"8526","sheetCount":5,"version":"1","mrow":[{"cols":[{"check":"unique(0)","col":0},{"check":"char(20)","col":6},{"check":"char(96)","col":7},{"check":"char(200)","col":8},{"check":"range(0.000,999999999.999)","col":9},{"check":"range(0.00,999999999.99)","col":10},{"check":"range(0,9999)","col":11,"nullable":"true"},{"check":"range(0,9999)","col":12,"nullable":"true"}],"endRow":18,"isFree":false,"startRow":10}]}</t>
  </si>
  <si>
    <t>消防支队装备采购项目(E)</t>
  </si>
  <si>
    <t>12758</t>
  </si>
  <si>
    <t>1、总体要求符合国家现行有关标准、规范，提供国家消防装备质量检验检测中心或国家认证认可具有检测资质检测机构出具的检验检测报告复印件或扫描件；
2、网络制式：支持地面全网通+天通卫星双卡双待，天通工作频段：上行1980MHz～2010MHz、下行2170MHz～2200MHz。
3、屏幕：屏幕尺寸≥3.1英寸；摄像头：前置≥800万像素，后置≥1600万像素，支持闪光灯；电池容量：≥5200mAh。
4、操作系统为Android 14.0系统及以上；CPU：≥八核，主频≥2.0GHZ；内存：RAM≥2GB；ROM≥32GB 。
5、支持WIFI, 蓝牙，光传感器、磁力传感器、陀螺仪、重力传感器、距离传感、气压传感器。
6、支持独立按键强光手电筒，便于应急照明；支持SOS物理按键一键求援/一键报警。
7、定位：支持北斗芯片硬件，具有单北斗定位功能。
8、工作温度：可满足 -40℃～60℃。
9、防护等级≥IP68，跌落防护≥1.8米。
10、卫星天线：折叠天线；支持可外接全向手持天线或车载天线。
11、支持模拟对讲带实体按键；支持POC公网对讲带实体按键。
12、支持调频应急广播。
13、天通卫星电话带智能降噪功能，能主动消除环境噪音，实现通话语音清晰。
14、具备无线电发射设备型号核准证、电信设备进网试用批文。</t>
  </si>
  <si>
    <t>1、总体要求符合国家现行有关标准、规范，提供国家消防装备质量检验检测中心或国家认证认可具有检测资质检测机构出具的检验检测报告复印件或扫描件；
2、具有中华人民共和国工业和信息化部颁发的《无线电发射设备型号核准证》，提供核准证复印件或扫描件。
3、防爆等级：≥Ex ib IIB T4 Gb / Ex ib IIIC T130℃ Db，提供防爆合格证；
4、外壳防护等级：≥IP68；
5、频率范围：350-400MHz；
6、信道容量：≥1024；
7、区域容量：≥64；
8、电池容量：≥3000mAh；
9、信道切换模式：支持终端在切换信道的时候，可以跨区域切换或者区域内部切换两种模式可选；
10、报警方式：支持内置倒地报警，独立SOS键报警；
11、定位：支持北斗定位；
12、旋钮：支持双旋钮，分为音量/开关旋钮和信道旋钮，支持快速切换信道；
13、显示屏尺寸：≥2.0英寸；
14、支持多种工作模式切换，手台切换后可正常使用，不自动重启；
15、电测功能检验：可通过电测软件实时显示终端的RSSI、LAI、FER；可实时显示解析后的空口信令；
16、支持时隙省电功能：手台开启时隙省电功能，控制信道/业务信道相邻的空闲时隙关闭射频接收，手台待机电流减小；
17、支持加密语音弱信号通话功能，当手台处于弱信号（RSSI接收信号场强-115至-120）时，手台之间可以进行加密语音正常呼叫；
18、越区发射语音切换不掉字：发射手台进行越区切换时，接收手台语音收听不掉字。</t>
  </si>
  <si>
    <t>1、总体要求符合国家现行有关标准、规范，提供国家消防装备质量检验检测中心或国家认证认可具有检测资质检测机构出具的检验检测报告复印件或扫描件；
2、分体式2U终端，摄像机和终端主机分开放置，采用嵌入式操作系统，保证终端设备稳定性；
3、通信标准：H.323、SIP；双流多流：H.239、H.239+；
4、视频标准：H.265、H.264、H.264HighProfile；音频标准：G.711/G722/G.722.1/G.729/G.719；
5、视频分辨率支持4K、1080P、1080i、720P、SXGA、XGA、SVGA、VGA、AUTO可选；支持4K、1080P、H265的1M-20M码流编码，并可进行自适应码率控制；
6、视频输入接口≥6路，满足≥2×SDI，2×DVI，2×HDMI；
7、视频输出接口≥3路，满足≥3×HDMI；
8、音频输入接口≥2路，满足≥1×3.5接口，1×RCA接口；
9、音频输出接口≥2路，满足≥1×3.5接口，1×RCA接口；
10、其他接口：满足≥1×VISCA，1×DC12V输出，4×USB，1×1000M网口；
11、多路编解码能力：支持≥2路4K30和2路1080P编码，支持≥8路4K解码或24路1080P的解码；
12、支持视音频、协议全适配，支持不同速率、不同编码协议、不同分辨率的终端混合会议；支持每个会议都有多画面，多画面显示个数≥16； 
13、支持分屏输出，每个输出屏可以同时显示≥16个视频图像，支持数据和视频混合排列，配合视频轮询功能，可对分会场实时轮询监控；
14、支持远程摄像机控制，可进行左右转动、拉近/远、调焦、光圈等进行全方位的控制和预置位设置；
15、支持在线对视频、音频、网络的检测和维护，支持本地升级、远程升级；
16、支持多种数据业务的应用，包括数据多流、文档共享、媒体共享、屏幕共享，电子白板和文字讨论等。
17、终端支持直接召开临时调度会议，即用户不用进入WEB后台管理建会，直接建立进入临时调度会议，并邀请人员参加调度会议。
18、终端支持主席功能操作，包括调整会场屏幕分辨率和带宽、广播音视频、广播双流、邀请请出与会者、切换模板、交换窗口、设置会议标题和公告等功能。
19、终端支持本地录制数字会议录像和回放，支持选择会场中单路音视频进行录像或回放。
20、视频传输带宽要求支持256Kbps带宽下传输H.265编码1080P@30帧高清视频图像，可在512Kbps带宽下传输H.265编码1080P@60帧高清视频图像；
21、支持H.265编码协议视音频丢包容许率至少50%，即在丢包率达到50%的网络环境下，客户端接收图像清晰流畅无花屏破损，视音频唇音同步，接受语音清晰连贯；
22、 兼容性要求：须接入消防总队现有图像综合管理平台；需实现与部局、总队、支队各级指挥中心的双向音视频互通，满足作战指挥调度应用需求。</t>
  </si>
  <si>
    <t>1、总体要求符合国家现行有关标准、规范，提供国家消防装备质量检验检测中心或国家认证认可具有检测资质检测机构出具的检验检测报告复印件或扫描件；
2、采用硬件分体式结构，非PC架构，采用嵌入式操作系统；
3、终端核心芯片采用国产化元器件，包括音视频编解码单元、专用安全芯片、内存存储芯片、闪存存储芯片等均采用国产化器件；
4、支持ITU-T H.320、RTC通信标准；支持H.265视频编解码协议；
5、支持G.722、G.729、G.719、G.728、G.722.1 C 、Opus等音频协议，可达到20KHz以上的宽频效果；
6、支持1080p60、1080p30高清分辨率；
7、支持≥3路高清视频输入接口（至少含2个HDMI输入口）、≥2路高清视频输出接口；支持≥5路音频输入接口，≥3路音频输出接口；
8、支持内置视频矩阵功能；
9、具备较强的网络抗丢包能力，在IP网络达到53%丢包率情况下语音清晰连续、视频清晰流畅、无马赛克；78%的丢包率情况下声音清晰流畅、可准确理解；
10、终端支持国家密码局认定的国产密码算法，保证信息安全自主可控。支持SM1、SM4等国密加密算法；
11、能够无缝接入到总队已建MCU中。</t>
  </si>
  <si>
    <t>1、总体要求符合国家、行业现行有关标准、规范。
2、数字调音台≥22路。
3、输入≥22路。
4、输出≥18路。</t>
  </si>
  <si>
    <t>1、总体要求符合国家现行有关标准、规范，提供国家消防装备质量检验检测中心或国家认证认可具有检测资质检测机构出具的检验检测报告复印件或扫描件；
2、整体结构：一体化结构设计，集成高清云台摄像机、无线编码器、大容量电池、卫星定位、激光灯等模块，防护等级≥IP66，具有手提把手设计；
3、编码协议：支持H.264、H.265，支持G711A、G722.1；音频采样率≥32KHz；视频码流：支持双码流，分辨率支持1080P、720P，帧率≥25帧/秒；音频对讲支持回声消除；
4、摄像机机芯：高清机芯有效像素≥200万，CMOS≥1/2.8″；光学变倍≥20倍，数字变倍≥12倍；
5、最低照度：彩色≤0.001lx（F1.6,AGCon，1/30s），黑白≤0.0001lx（F1.6,AGCon，1/3s）；
6、摄像机功能：加热去雾、自动聚焦、自动白平衡、数字宽动态等功能；
7、夜视功能：红外夜视距离≥100m；
8、摄像机云台：水平旋转范围360°，垂直旋转范围-30°~90°；
9、网络接口：≥1×4G全网通，1×5G全网通，1×WIFI，1×10/100M以太网口（航空插头转出）； 
10、其他接口：≥2×SIM卡插槽，2×TF卡插槽；内置蓝牙，支持蓝牙对讲，支持蓝牙锁定一个布控球； 
11、卫星定位：支持单北斗定位；
12、录像存储：支持MP4或AVI格式，分辨率≥720P；支持双TF卡，单卡最大支持128G，支持循环覆盖；
13、状态显示：内置LCD屏，显示4G、WIFI、蓝牙、GPS连接状态、信号强度，显示平台的连接状态；OSD可调取显示，设备名称、时间、GPS、蓝牙、4G网络、电量字符叠加；
14、供电电源：内置锂电池,工作续航时间≥8小时；重量：≤5.4kg；
15、配件要求：安全箱×1，接口线×1，三脚架固定圆盘×1，蓝牙耳机×1，有线手咪×1，车载充电器×1；
16、兼容性要求：可无缝接入消防图像综合管理平台，实现支队、总队、部局指挥中心通过指挥视频终端调度设备图像、双向对讲、视频参数设置、操作云台等操作。</t>
  </si>
  <si>
    <t>1、总体要求符合国家现行有关标准、规范，提供国家消防装备质量检验检测中心或国家认证认可具有检测资质检测机构出具的检验检测报告复印件或扫描件；
2、整体结构：一体化设计，集成音视频硬件编码、4G/5G网络、北斗定位、存储、锂电池等模块。专业的视频编码设备，非Android手机类产品，支持摄像机的热靴安装；
3、兼容性要求：支持GB/T28181协议，可无缝接入消防图像综合管理平台，指挥中心可实时调度视频，发起语音对讲，获取定位信息。
4、编码协议：视频编码支持H.264、H.265，音频编码支持G711、GSM或AAC。视频特性：支持1080P、720P、4CIF、CIF，帧率5~60帧可选。
5、状态显示：具有OLED显示屏，可显示工作状态、网络状态、定位信息、剩余电量、存储状态等信息。
6、视频接口：≥1×HDMI输入，可外接DV摄像机、无人机遥控器等高清视频源接入。
7、音频接口：≥1×3.5mm耳麦一体接口，1×HDMI输入，内置蓝牙，支持蓝牙耳机连接。
8、网络接口：≥1×4G全网通，1×5G全网通，1×WIFI，支持1×10/100M以太网口（可由USB接口转出）；
9、其他接口：≥1×TF卡卡槽，1×SIM卡双卡槽，1×USBType-C接口；1×热靴接口，支持摄像机热靴安装。
10、卫星定位：内置单北斗定位。
11、录像存储：支持MicroSD卡存储，单卡最大存储容量≥128G。
12、供电电源：内置锂电池，续航时间≥8小时。
13、尺寸：≤150×90×50mm（W×H×D），重量：≤0.65Kg。
14、配件要求：安全箱×1，单兵背包×1，电源适配器和USB线×1，带PPT功能按键的耳机×1，蓝牙耳机×1，HDMI视频线×1，热靴支架×1，天线×2。</t>
  </si>
  <si>
    <t>1、总体要求符合国家现行有关标准、规范，提供国家消防装备质量检验检测中心或国家认证认可具有检测资质检测机构出具的检验检测报告复印件或扫描件；
2、机身重量（包含桨叶和电池）≤920g。
3、折叠机身尺寸（不含桨叶）：≤225mm（长）×100mm（宽）×100mm（高）。
4、对角线轴距：≤380mm。
5、最大上升速度：≥8 m/s，,最大下降速度：≥6 m/s 。
6、最大水平飞行速度：≥20m/s。
7、最大信号有效距离（无干扰、无遮挡）：≥15km。
8、最长飞行时间：≥45min。
9、最大飞行海拔高度：≥6000m。
10、最大可抗风速≥12m/s。
11、支持GPS+GLONASS+BEIDOU，支持单北斗模式。
12、GPS定位悬停精度：垂直方向≤ 0.5 m，水平方向≤1.5 m，视觉定位悬停精度：垂直方向≤0.1 m，水平方向≤0.3 m。
13、飞行器的前、后、左、右、上、下均具备视觉或红外避障传感器，能够在探测到障碍物时在App上进行提醒，并自动减速刹车。
14、具备三轴机械增稳云台（俯仰、横滚、平移）。
15、广角相机影像传感器：有效像素≥4800万。
16、长焦相机影像传感器：≥1/2英寸CMOS，有效像素≥1200万。
17、支持可见光相机混合变焦：≥56倍。
18、具备热成像相机分辨率≥640×512。
19、具备≥一年无人机设备保险。</t>
  </si>
  <si>
    <t>{"srow":[],"sheetIndex":3,"corpSeal":1,"tempcode":"1295","packageid":"12758","nameSeal":0,"dataArea":"A1:A13,F5:H13","projectid":"8526","sheetCount":5,"version":"1","mrow":[{"cols":[{"check":"unique(0)","col":0},{"col":5,"nullable":"false"},{"check":"list('无','正','负')","col":6},{"check":"char(1024)","col":7,"nullable":"true"}],"endRow":12,"isFree":false,"startRow":4}]}</t>
  </si>
  <si>
    <t>257026</t>
  </si>
  <si>
    <t>1.01</t>
  </si>
  <si>
    <t>营业执照
有效的营业执照副本扫描件或其他能证明具有独立承担民事责任能力的材料扫描件；</t>
  </si>
  <si>
    <t>资格性</t>
  </si>
  <si>
    <t>,12758,</t>
  </si>
  <si>
    <t>是</t>
  </si>
  <si>
    <t>257027</t>
  </si>
  <si>
    <t>1.02</t>
  </si>
  <si>
    <t>法定代表人身份证明书或法人授权委托书
法定代表人身份证明书或法人授权委托书（若投标单位代表为企业法定代表人的，可只提供法定代表人身份证明书）；</t>
  </si>
  <si>
    <t>257028</t>
  </si>
  <si>
    <t>1.03</t>
  </si>
  <si>
    <t>依法缴纳税收和社会保障资金的证明材料
本项目采购公告发布之日前六个月内依法缴纳税收和社会保障资金的证明材料：①投标人可提前在“中国山东政府采购网”查询近六个月的税收和社保情况，对于查询结果有开标（开启）前六个月缴纳记录的，可只需在投标文件中提供承诺函（格式见附件）；无查询结果或查询结果不满足条件的，投标人应在投标文件中提供证明材料；②免税或不需要缴纳社会保障资金的投标人，应提供相关证明材料。③未在山东省内缴纳税收和社保保障资金的供应商，须按采购文件要求提供缴纳税收和社会保障资金的证明材料；</t>
  </si>
  <si>
    <t>257029</t>
  </si>
  <si>
    <t>1.04</t>
  </si>
  <si>
    <t>财务状况的相关材料
财务状况的相关材料：
2023年度经审计的财务报告或近半年内其开户行出具的资信证明（扫描件）（二选一，企业成立年限不能满足上述要求的，提供自企业成立之日起的财务状况表）；</t>
  </si>
  <si>
    <t>257030</t>
  </si>
  <si>
    <t>1.05</t>
  </si>
  <si>
    <t>前三年内无重大违法记录声明
报价供应商参加本项目报价前三年内无重大违法记录声明；</t>
  </si>
  <si>
    <t>257031</t>
  </si>
  <si>
    <t>1.06</t>
  </si>
  <si>
    <t>具有履行合同所必需的设备和专业技术能力承诺函；
报价供应商具有履行合同所必需的设备和专业技术能力承诺函；</t>
  </si>
  <si>
    <t>257032</t>
  </si>
  <si>
    <t>1.07</t>
  </si>
  <si>
    <t>信用查询截图
采购人（代理机构）查询供应商“信用中国”网站（www.creditchina.gov.cn）、中国政府采购网（www.ccgp.gov.cn）的登记信息，供应商未被列入失信被执行人、重大税收违法失信主体、政府采购严重违法失信行为记录名单（报价供应商不需提供信用查询截图）；</t>
  </si>
  <si>
    <t>257033</t>
  </si>
  <si>
    <t>1.08</t>
  </si>
  <si>
    <t>投标有效期
投标有效期为90天；</t>
  </si>
  <si>
    <t>符合性</t>
  </si>
  <si>
    <t>257034</t>
  </si>
  <si>
    <t>1.09</t>
  </si>
  <si>
    <t>MAC地址检查
参加同一项目的不同供应商电子投标（响应）文件的文件上传机器码（MAC地址）一致或使用的电子密钥相同的，将做无效响应；</t>
  </si>
  <si>
    <t>257035</t>
  </si>
  <si>
    <t>1.1</t>
  </si>
  <si>
    <t>其他实质性要求
评审小组认定不符合采购文件的其他实质性要求。</t>
  </si>
  <si>
    <t>{"srow":[],"sheetIndex":4,"corpSeal":0,"tempcode":"1295","packageid":"12758","nameSeal":0,"dataArea":"A1:A14,G5:H14","projectid":"8526","sheetCount":5,"version":"1","mrow":[{"cols":[{"check":"unique(0)","col":0},{"check":"range(0,5000)","col":6},{"check":"range(0,5000)","col":7}],"endRow":13,"isFree":false,"startRow":4}]}</t>
  </si>
  <si>
    <t>107628</t>
  </si>
  <si>
    <t>价格分
以满足招标文件要求且投标价格最低的投标报价为评标基准价，其价格分为满分（30分）。其他投标人的价格分统一按照下列公式计算：投标报价得分＝（评标基准价／投标报价)×30。得分保留2位小数,第3位四舍五入。</t>
  </si>
  <si>
    <t>30</t>
  </si>
  <si>
    <t>107629</t>
  </si>
  <si>
    <t>同类项目业绩
根据投标人2022年1月1日至今承担同类项目的业绩情况评分。
同类项目业绩指含包内核心产品的同类销售业绩，每提供一项得2分，本项最高得4分。
注：投标文件中请附以下同类业绩证明材料：中标（成交）通知书、合同协议书（含首页、关键页、签章页）、验收证明材料复印件，以上内容缺任一不得分，时间以验收证明文件时间为准（合同签订主体为投标人）。</t>
  </si>
  <si>
    <t>107630</t>
  </si>
  <si>
    <t>技术响应详细说明
A包/C包/D包适用：
投标文件完全响应招标文件技术要求及规格的得33分。技术指标每有一项未响应经评标委员会评审判定为负偏离的扣1分，扣完为止。
B包/E包/F包适用：
投标文件完全响应招标文件技术要求及规格的得33分。技术指标每有一项未响应经评标委员会评审判定为负偏离的扣1.5分，扣完为止。
注：1、技术指标按照投标人提供的《技术偏离表》或制造商公开发布的印刷资料或国家认证认可具有检测资质检测机构出具的检验检测报告。若制造商公开发布的印刷资料与国家认证认可具有检测资质检测机构出具的检验检测报告不一致，以检测机构出具的检验检测报告为准（采购需求另有规定除外）。
2、检验检测报告证明材料要求（采购需求另有规定除外），以下两种情形满足其一：
（1）加盖CMA或CNAS资质认定标志的检验检测报告复印件加盖投标人公章
（2）国家认证认可具有检测资质检测机构：提供“全国认证认可信息公共服务平台http://cx.cnca.cn/CertECloud/index/index/page”检测机构结果查询截图，不能提供查询结果截图的，投标人须提供说明函。）</t>
  </si>
  <si>
    <t>33</t>
  </si>
  <si>
    <t>107631</t>
  </si>
  <si>
    <t>投标人或制造商专业技术生产能力
根据投标人所投的核心产品及其他产品制造商专业技术生产能力（包括但不限于自主研发能力、生产工艺、生产步骤、产品检验等）进行评审： 
投标人所投的核心产品及其他产品制造商具备自主研发能力及先进的生产工艺，提供完整工艺流程图并配有详细的图片和文字说明，生产步骤完整周详，能够提供各环节完整的生产车间环境及详细的实际生产实景照片，具有严格的产品检验流程，检验产品配置齐全、检验步骤严密无纰漏，得7分； 
投标人所投的核心产品及其他产品制造商具备一定的自主研发能力及较先进的生产工艺，提供较完整的工艺流程图并配有较详细的图片和文字说明，生产步骤较完整，能够提供各环节较完整的生产车间环境及较详细的实际生产实景照片，具有较严格的产品检验流程，检验产品配置较齐全、检验步骤较严密，得4分；
投标人所投的核心产品及其他产品制造商具有一定自主研发能力，提供部分生产工艺流程说明，生产步骤基本完善并提供生产车间环境及实际生产照片，产品检验流程及具体检验步骤基本完整，检验产品配置基本齐全，得2分；
投标人所投的核心产品及其他产品制造商不具备自主研发能力，生产工艺简单粗糙，生产步骤完善程度较差，未能提供生产车间环境及实际生产照片，产品检验流程及具体检验步骤不完整，检验产品配置不齐全，得1分。
未提供投标人所投的核心产品及其他产品制造商专业技术生产能力证明材料，本项得0分。</t>
  </si>
  <si>
    <t>107632</t>
  </si>
  <si>
    <t>项目具体实施进度方案
对投标人的项目具体实施进度方案（①进度计划；②进度偏差解决措施；③进度事故应急措施）等进行综合评审：
提供完整项目具体实施进度方案，内容齐全，描述细致且针对性、可行性强，得3分；每有一项内容缺失或与本项目无关的扣1分；每有一项内容笼统、描述粗略，针对性、可行性不足，扣0.5分，扣完为止。</t>
  </si>
  <si>
    <t>107633</t>
  </si>
  <si>
    <t>质量保障措施
对投标人的质量保障措施（①货物质量标准；②质量保障管理措施；③质量保障控制措施④质量事故应急措施）等进行综合评审：
提供完整质量保障措施，内容齐全，描述细致且针对性、可行性强，得6分；每有一项内容缺失或与本项目无关的扣1.5分；每有一项内容笼统、描述粗略，针对性、可行性不足，扣0.5分，扣完为止。</t>
  </si>
  <si>
    <t>107634</t>
  </si>
  <si>
    <t>交付响应方案
对投标人的交付响应方案（①安装调试方案；②项目交付的组织形式、程序及注意事项）等进行综合评审：
提供完整交付方案，内容齐全，描述细致且针对性、可行性强，得4分；每有一项内容缺失或与本项目无关的扣2分；每有一项内容笼统、描述粗略，针对性、可行性不足，扣0.5分，扣完为止。</t>
  </si>
  <si>
    <t>107635</t>
  </si>
  <si>
    <t>质保期
质保期：在满足本项目质保期基础要求的基础上，每增加6个月得1分，最多得2分。</t>
  </si>
  <si>
    <t>107636</t>
  </si>
  <si>
    <t>售后响应时间
售后响应时间：根据投标人承诺的售后服务通知响应时间、到达现场响应效率及问题处理效率进行评分：
投标人承诺在接采购人通知后响应时间≤25分钟，到达现场时间≤2小时，承诺处理完成时间≤20小时，得2分；其它情况不得分；
注：投标人须提供承诺函并加盖投标人公章，未提供不得分。</t>
  </si>
  <si>
    <t>107637</t>
  </si>
  <si>
    <t>售后服务方案
对投标人的质保期内售后服务方案（①售后服务机构情况；②售后维修人员配备情况③零配件供应情况；④针对产品的使用环境、使用频率及更新等进行回访、巡检、维护、保养等方案）进行综合评审： 
提供完整质保期内售后服务方案，内容齐全，描述细致且针对性、可行性强，得6分；每有一项内容缺失或与本项目无关的扣1.5分；每有一项内容笼统、描述粗略，针对性、可行性不足，扣0.5分，扣完为止。</t>
  </si>
  <si>
    <t>107638</t>
  </si>
  <si>
    <t>1.11</t>
  </si>
  <si>
    <t>培训方案
对投标人的培训方案（①培训时间及内容计划；②培训人员安排；③培训内容重点难点）等进行综合评审：
提供完整培训方案，内容齐全，描述细致且针对性、可行性强，得3分；每有一项内容缺失或与本项目无关的扣1分；每有一项内容笼统、描述粗略，针对性、可行性不足，扣0.5分，扣完为止。</t>
  </si>
  <si>
    <t>{"srow":[],"sheetIndex":5,"corpSeal":0,"tempcode":"1295","packageid":"12758","nameSeal":0,"dataArea":"A1:A15,F5:G15","projectid":"8526","sheetCount":5,"version":"1","mrow":[{"cols":[{"check":"unique(0)","col":0},{"check":"range(0,5000)","col":5},{"check":"range(0,5000)","col":6}],"endRow":14,"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</si>
</sst>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0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100</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696000.0</v>
      </c>
      <c r="D4" s="108"/>
      <c r="E4" s="103" t="s">
        <v>37</v>
      </c>
      <c r="F4" s="103"/>
      <c r="G4" s="149">
        <f>SUM(K11:K19)</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t="s">
        <v>75</v>
      </c>
      <c r="G11" s="34"/>
      <c r="H11" s="34"/>
      <c r="I11" s="34"/>
      <c r="J11" s="44"/>
      <c r="K11" s="30">
        <f>E11*J11</f>
        <v>0</v>
      </c>
      <c r="L11" s="28"/>
      <c r="M11" s="29"/>
    </row>
    <row r="12">
      <c r="A12" s="0" t="s">
        <v>76</v>
      </c>
      <c r="B12" s="31" t="s">
        <v>77</v>
      </c>
      <c r="C12" s="27" t="s">
        <v>78</v>
      </c>
      <c r="D12" s="27"/>
      <c r="E12" s="27" t="n">
        <v>20.0</v>
      </c>
      <c r="F12" s="27" t="s">
        <v>75</v>
      </c>
      <c r="G12" s="34"/>
      <c r="H12" s="34"/>
      <c r="I12" s="34"/>
      <c r="J12" s="44"/>
      <c r="K12" s="30">
        <f>E12*J12</f>
      </c>
      <c r="L12" s="28"/>
      <c r="M12" s="29"/>
    </row>
    <row r="13" spans="2:13">
      <c r="A13" s="0" t="s">
        <v>79</v>
      </c>
      <c r="B13" s="31" t="s">
        <v>80</v>
      </c>
      <c r="C13" s="27" t="s">
        <v>81</v>
      </c>
      <c r="D13" s="27"/>
      <c r="E13" s="27" t="n">
        <v>1.0</v>
      </c>
      <c r="F13" s="27" t="s">
        <v>75</v>
      </c>
      <c r="G13" s="34"/>
      <c r="H13" s="34"/>
      <c r="I13" s="34"/>
      <c r="J13" s="44"/>
      <c r="K13" s="30">
        <f>E13*J13</f>
      </c>
      <c r="L13" s="28"/>
      <c r="M13" s="29"/>
    </row>
    <row r="14" spans="2:13">
      <c r="A14" s="0" t="s">
        <v>82</v>
      </c>
      <c r="B14" s="31" t="s">
        <v>83</v>
      </c>
      <c r="C14" s="27" t="s">
        <v>84</v>
      </c>
      <c r="D14" s="27"/>
      <c r="E14" s="27" t="n">
        <v>1.0</v>
      </c>
      <c r="F14" s="27" t="s">
        <v>75</v>
      </c>
      <c r="G14" s="34"/>
      <c r="H14" s="34"/>
      <c r="I14" s="34"/>
      <c r="J14" s="44"/>
      <c r="K14" s="30">
        <f>E14*J14</f>
      </c>
      <c r="L14" s="28"/>
      <c r="M14" s="29"/>
    </row>
    <row r="15" spans="2:13">
      <c r="A15" s="0" t="s">
        <v>85</v>
      </c>
      <c r="B15" s="31" t="s">
        <v>86</v>
      </c>
      <c r="C15" s="27" t="s">
        <v>87</v>
      </c>
      <c r="D15" s="27"/>
      <c r="E15" s="27" t="n">
        <v>1.0</v>
      </c>
      <c r="F15" s="27" t="s">
        <v>75</v>
      </c>
      <c r="G15" s="34"/>
      <c r="H15" s="34"/>
      <c r="I15" s="34"/>
      <c r="J15" s="44"/>
      <c r="K15" s="30">
        <f>E15*J15</f>
      </c>
      <c r="L15" s="28"/>
      <c r="M15" s="29"/>
    </row>
    <row r="16" spans="2:13">
      <c r="A16" s="0" t="s">
        <v>88</v>
      </c>
      <c r="B16" s="31" t="s">
        <v>89</v>
      </c>
      <c r="C16" s="27" t="s">
        <v>90</v>
      </c>
      <c r="D16" s="27"/>
      <c r="E16" s="27" t="n">
        <v>2.0</v>
      </c>
      <c r="F16" s="27" t="s">
        <v>75</v>
      </c>
      <c r="G16" s="34"/>
      <c r="H16" s="34"/>
      <c r="I16" s="34"/>
      <c r="J16" s="44"/>
      <c r="K16" s="30">
        <f>E16*J16</f>
      </c>
      <c r="L16" s="28"/>
      <c r="M16" s="29"/>
    </row>
    <row r="17" spans="10:11">
      <c r="A17" s="0" t="s">
        <v>91</v>
      </c>
      <c r="B17" s="31" t="s">
        <v>92</v>
      </c>
      <c r="C17" s="27" t="s">
        <v>93</v>
      </c>
      <c r="D17" s="27"/>
      <c r="E17" s="27" t="n">
        <v>3.0</v>
      </c>
      <c r="F17" s="27" t="s">
        <v>75</v>
      </c>
      <c r="G17" s="34"/>
      <c r="H17" s="34"/>
      <c r="I17" s="34"/>
      <c r="J17" s="44"/>
      <c r="K17" s="30">
        <f>E17*J17</f>
      </c>
      <c r="L17" s="28"/>
      <c r="M17" s="29"/>
    </row>
    <row r="18" spans="10:11">
      <c r="A18" s="0" t="s">
        <v>94</v>
      </c>
      <c r="B18" s="31" t="s">
        <v>95</v>
      </c>
      <c r="C18" s="27" t="s">
        <v>96</v>
      </c>
      <c r="D18" s="27"/>
      <c r="E18" s="27" t="n">
        <v>3.0</v>
      </c>
      <c r="F18" s="27" t="s">
        <v>75</v>
      </c>
      <c r="G18" s="34"/>
      <c r="H18" s="34"/>
      <c r="I18" s="34"/>
      <c r="J18" s="44"/>
      <c r="K18" s="30">
        <f>E18*J18</f>
      </c>
      <c r="L18" s="28"/>
      <c r="M18" s="29"/>
    </row>
    <row r="19" spans="10:11">
      <c r="A19" s="0" t="s">
        <v>97</v>
      </c>
      <c r="B19" s="31" t="s">
        <v>98</v>
      </c>
      <c r="C19" s="27" t="s">
        <v>99</v>
      </c>
      <c r="D19" s="27"/>
      <c r="E19" s="27" t="n">
        <v>3.0</v>
      </c>
      <c r="F19" s="27" t="s">
        <v>75</v>
      </c>
      <c r="G19" s="34"/>
      <c r="H19" s="34"/>
      <c r="I19" s="34"/>
      <c r="J19" s="44"/>
      <c r="K19" s="30">
        <f>E19*J19</f>
      </c>
      <c r="L19" s="28"/>
      <c r="M19" s="29"/>
    </row>
    <row r="20" ht="124.2" customHeight="true">
      <c r="A20" s="150"/>
      <c r="B20" s="151" t="s">
        <v>62</v>
      </c>
      <c r="C20" s="152"/>
      <c r="D20" s="153"/>
      <c r="E20" s="154"/>
      <c r="F20" s="155"/>
      <c r="G20" s="156"/>
      <c r="H20" s="157"/>
      <c r="I20" s="158"/>
      <c r="J20" s="159"/>
      <c r="K20" s="160">
        <f>SUM(K11:K19)</f>
      </c>
      <c r="L20" s="161"/>
      <c r="M20" s="162"/>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0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20:M20"/>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111</v>
      </c>
      <c r="D1" s="115" t="s">
        <v>40</v>
      </c>
      <c r="E1" s="115"/>
      <c r="F1" s="115"/>
      <c r="G1" s="115"/>
      <c r="H1" s="115"/>
    </row>
    <row r="2" spans="4:8">
      <c r="D2" s="116" t="s">
        <v>101</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102</v>
      </c>
      <c r="C5" t="s">
        <v>66</v>
      </c>
      <c r="D5" s="37" t="s">
        <v>74</v>
      </c>
      <c r="E5" s="38" t="s">
        <v>103</v>
      </c>
      <c r="F5" s="39"/>
      <c r="G5" s="40"/>
      <c r="H5" s="41"/>
    </row>
    <row r="6">
      <c r="A6" s="0" t="s">
        <v>76</v>
      </c>
      <c r="B6" s="0" t="s">
        <v>102</v>
      </c>
      <c r="C6" s="0" t="s">
        <v>66</v>
      </c>
      <c r="D6" s="37" t="s">
        <v>78</v>
      </c>
      <c r="E6" s="38" t="s">
        <v>104</v>
      </c>
      <c r="F6" s="39"/>
      <c r="G6" s="40"/>
      <c r="H6" s="41"/>
    </row>
    <row r="7">
      <c r="A7" s="0" t="s">
        <v>79</v>
      </c>
      <c r="B7" s="0" t="s">
        <v>102</v>
      </c>
      <c r="C7" s="0" t="s">
        <v>66</v>
      </c>
      <c r="D7" s="37" t="s">
        <v>81</v>
      </c>
      <c r="E7" s="38" t="s">
        <v>105</v>
      </c>
      <c r="F7" s="39"/>
      <c r="G7" s="40"/>
      <c r="H7" s="41"/>
    </row>
    <row r="8">
      <c r="A8" s="0" t="s">
        <v>82</v>
      </c>
      <c r="B8" s="0" t="s">
        <v>102</v>
      </c>
      <c r="C8" s="0" t="s">
        <v>66</v>
      </c>
      <c r="D8" s="37" t="s">
        <v>84</v>
      </c>
      <c r="E8" s="38" t="s">
        <v>106</v>
      </c>
      <c r="F8" s="39"/>
      <c r="G8" s="40"/>
      <c r="H8" s="41"/>
    </row>
    <row r="9">
      <c r="A9" s="0" t="s">
        <v>85</v>
      </c>
      <c r="B9" s="0" t="s">
        <v>102</v>
      </c>
      <c r="C9" s="0" t="s">
        <v>66</v>
      </c>
      <c r="D9" s="37" t="s">
        <v>87</v>
      </c>
      <c r="E9" s="38" t="s">
        <v>107</v>
      </c>
      <c r="F9" s="39"/>
      <c r="G9" s="40"/>
      <c r="H9" s="41"/>
    </row>
    <row r="10">
      <c r="A10" s="0" t="s">
        <v>88</v>
      </c>
      <c r="B10" s="0" t="s">
        <v>102</v>
      </c>
      <c r="C10" s="0" t="s">
        <v>66</v>
      </c>
      <c r="D10" s="37" t="s">
        <v>90</v>
      </c>
      <c r="E10" s="38" t="s">
        <v>108</v>
      </c>
      <c r="F10" s="39"/>
      <c r="G10" s="40"/>
      <c r="H10" s="41"/>
    </row>
    <row r="11">
      <c r="A11" s="0" t="s">
        <v>91</v>
      </c>
      <c r="B11" s="0" t="s">
        <v>102</v>
      </c>
      <c r="C11" s="0" t="s">
        <v>66</v>
      </c>
      <c r="D11" s="37" t="s">
        <v>93</v>
      </c>
      <c r="E11" s="38" t="s">
        <v>109</v>
      </c>
      <c r="F11" s="39"/>
      <c r="G11" s="40"/>
      <c r="H11" s="41"/>
    </row>
    <row r="12">
      <c r="A12" s="0" t="s">
        <v>94</v>
      </c>
      <c r="B12" s="0" t="s">
        <v>102</v>
      </c>
      <c r="C12" s="0" t="s">
        <v>66</v>
      </c>
      <c r="D12" s="37" t="s">
        <v>96</v>
      </c>
      <c r="E12" s="38" t="s">
        <v>110</v>
      </c>
      <c r="F12" s="39"/>
      <c r="G12" s="40"/>
      <c r="H12" s="41"/>
    </row>
    <row r="13">
      <c r="A13" s="0" t="s">
        <v>97</v>
      </c>
      <c r="B13" s="0" t="s">
        <v>102</v>
      </c>
      <c r="C13" s="0" t="s">
        <v>66</v>
      </c>
      <c r="D13" s="37" t="s">
        <v>99</v>
      </c>
      <c r="E13" s="38" t="s">
        <v>104</v>
      </c>
      <c r="F13" s="39"/>
      <c r="G13" s="40"/>
      <c r="H13" s="41"/>
    </row>
    <row r="14" ht="98.25" customHeight="true">
      <c r="A14" s="0"/>
      <c r="B14" s="0"/>
      <c r="C14" s="0"/>
      <c r="D14" s="113" t="s">
        <v>54</v>
      </c>
      <c r="E14" s="113"/>
      <c r="F14" s="113"/>
      <c r="G14" s="114"/>
      <c r="H14" s="114"/>
    </row>
  </sheetData>
  <sheetProtection password="CB0C" sheet="true" scenarios="true" objects="true"/>
  <mergeCells count="6">
    <mergeCell ref="D1:H1"/>
    <mergeCell ref="D2:F2"/>
    <mergeCell ref="G2:H2"/>
    <mergeCell ref="D3:E3"/>
    <mergeCell ref="F3:H3"/>
    <mergeCell ref="D14:H14"/>
    <mergeCell ref="C13:C14"/>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146</v>
      </c>
      <c r="B1" s="123" t="s">
        <v>4</v>
      </c>
      <c r="C1" s="123"/>
      <c r="D1" s="123"/>
      <c r="E1" s="123"/>
      <c r="F1" s="123"/>
      <c r="G1" s="123"/>
      <c r="H1" s="123"/>
    </row>
    <row r="2" spans="2:8">
      <c r="B2" s="124" t="s">
        <v>101</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112</v>
      </c>
      <c r="B5" s="23" t="s">
        <v>113</v>
      </c>
      <c r="C5" s="24" t="s">
        <v>114</v>
      </c>
      <c r="D5" s="25" t="s">
        <v>115</v>
      </c>
      <c r="E5" s="25" t="s">
        <v>116</v>
      </c>
      <c r="F5" s="25" t="s">
        <v>117</v>
      </c>
      <c r="G5" s="20"/>
      <c r="H5" s="20"/>
    </row>
    <row r="6">
      <c r="A6" s="0" t="s">
        <v>118</v>
      </c>
      <c r="B6" s="23" t="s">
        <v>119</v>
      </c>
      <c r="C6" s="24" t="s">
        <v>120</v>
      </c>
      <c r="D6" s="25" t="s">
        <v>115</v>
      </c>
      <c r="E6" s="25" t="s">
        <v>116</v>
      </c>
      <c r="F6" s="25" t="s">
        <v>117</v>
      </c>
      <c r="G6" s="20"/>
      <c r="H6" s="20"/>
    </row>
    <row r="7" spans="2:8">
      <c r="A7" s="0" t="s">
        <v>121</v>
      </c>
      <c r="B7" s="23" t="s">
        <v>122</v>
      </c>
      <c r="C7" s="24" t="s">
        <v>123</v>
      </c>
      <c r="D7" s="25" t="s">
        <v>115</v>
      </c>
      <c r="E7" s="25" t="s">
        <v>116</v>
      </c>
      <c r="F7" s="25" t="s">
        <v>117</v>
      </c>
      <c r="G7" s="20"/>
      <c r="H7" s="20"/>
    </row>
    <row r="8" spans="2:8">
      <c r="A8" s="0" t="s">
        <v>124</v>
      </c>
      <c r="B8" s="23" t="s">
        <v>125</v>
      </c>
      <c r="C8" s="24" t="s">
        <v>126</v>
      </c>
      <c r="D8" s="25" t="s">
        <v>115</v>
      </c>
      <c r="E8" s="25" t="s">
        <v>116</v>
      </c>
      <c r="F8" s="25" t="s">
        <v>117</v>
      </c>
      <c r="G8" s="20"/>
      <c r="H8" s="20"/>
    </row>
    <row r="9" spans="2:8">
      <c r="A9" s="0" t="s">
        <v>127</v>
      </c>
      <c r="B9" s="23" t="s">
        <v>128</v>
      </c>
      <c r="C9" s="24" t="s">
        <v>129</v>
      </c>
      <c r="D9" s="25" t="s">
        <v>115</v>
      </c>
      <c r="E9" s="25" t="s">
        <v>116</v>
      </c>
      <c r="F9" s="25" t="s">
        <v>117</v>
      </c>
      <c r="G9" s="20"/>
      <c r="H9" s="20"/>
    </row>
    <row r="10" spans="2:8">
      <c r="A10" s="0" t="s">
        <v>130</v>
      </c>
      <c r="B10" s="23" t="s">
        <v>131</v>
      </c>
      <c r="C10" s="24" t="s">
        <v>132</v>
      </c>
      <c r="D10" s="25" t="s">
        <v>115</v>
      </c>
      <c r="E10" s="25" t="s">
        <v>116</v>
      </c>
      <c r="F10" s="25" t="s">
        <v>117</v>
      </c>
      <c r="G10" s="20"/>
      <c r="H10" s="20"/>
    </row>
    <row r="11" spans="2:8">
      <c r="A11" s="0" t="s">
        <v>133</v>
      </c>
      <c r="B11" s="23" t="s">
        <v>134</v>
      </c>
      <c r="C11" s="24" t="s">
        <v>135</v>
      </c>
      <c r="D11" s="25" t="s">
        <v>115</v>
      </c>
      <c r="E11" s="25" t="s">
        <v>116</v>
      </c>
      <c r="F11" s="25" t="s">
        <v>117</v>
      </c>
      <c r="G11" s="20"/>
      <c r="H11" s="20"/>
    </row>
    <row r="12" spans="2:8">
      <c r="A12" s="0" t="s">
        <v>136</v>
      </c>
      <c r="B12" s="23" t="s">
        <v>137</v>
      </c>
      <c r="C12" s="24" t="s">
        <v>138</v>
      </c>
      <c r="D12" s="25" t="s">
        <v>139</v>
      </c>
      <c r="E12" s="25" t="s">
        <v>116</v>
      </c>
      <c r="F12" s="25" t="s">
        <v>117</v>
      </c>
      <c r="G12" s="20"/>
      <c r="H12" s="20"/>
    </row>
    <row r="13" spans="2:8">
      <c r="A13" s="0" t="s">
        <v>140</v>
      </c>
      <c r="B13" s="23" t="s">
        <v>141</v>
      </c>
      <c r="C13" s="24" t="s">
        <v>142</v>
      </c>
      <c r="D13" s="25" t="s">
        <v>139</v>
      </c>
      <c r="E13" s="25" t="s">
        <v>116</v>
      </c>
      <c r="F13" s="25" t="s">
        <v>117</v>
      </c>
      <c r="G13" s="20"/>
      <c r="H13" s="20"/>
    </row>
    <row r="14" spans="2:8">
      <c r="A14" s="0" t="s">
        <v>143</v>
      </c>
      <c r="B14" s="23" t="s">
        <v>144</v>
      </c>
      <c r="C14" s="24" t="s">
        <v>145</v>
      </c>
      <c r="D14" s="25" t="s">
        <v>139</v>
      </c>
      <c r="E14" s="25" t="s">
        <v>116</v>
      </c>
      <c r="F14" s="25" t="s">
        <v>117</v>
      </c>
      <c r="G14" s="20"/>
      <c r="H14" s="20"/>
    </row>
    <row r="15" ht="119.7" customHeight="true">
      <c r="A15" s="0"/>
      <c r="B15" s="121" t="s">
        <v>55</v>
      </c>
      <c r="C15" s="122"/>
      <c r="D15" s="122"/>
      <c r="E15" s="122"/>
      <c r="F15" s="122"/>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0C"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172</v>
      </c>
      <c r="C1" s="123" t="s">
        <v>13</v>
      </c>
      <c r="D1" s="123"/>
      <c r="E1" s="123"/>
      <c r="F1" s="123"/>
      <c r="G1" s="123"/>
    </row>
    <row r="2" spans="3:7">
      <c r="C2" s="124" t="s">
        <v>101</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147</v>
      </c>
      <c r="B5" t="s">
        <v>102</v>
      </c>
      <c r="C5" s="5" t="s">
        <v>113</v>
      </c>
      <c r="D5" s="6" t="s">
        <v>148</v>
      </c>
      <c r="E5" s="7" t="s">
        <v>149</v>
      </c>
      <c r="F5" s="26"/>
      <c r="G5" s="26"/>
    </row>
    <row r="6">
      <c r="A6" s="0" t="s">
        <v>150</v>
      </c>
      <c r="B6" s="0" t="s">
        <v>102</v>
      </c>
      <c r="C6" s="5" t="s">
        <v>119</v>
      </c>
      <c r="D6" s="6" t="s">
        <v>151</v>
      </c>
      <c r="E6" s="7" t="s">
        <v>83</v>
      </c>
      <c r="F6" s="26"/>
      <c r="G6" s="26"/>
    </row>
    <row r="7" spans="3:7">
      <c r="A7" s="0" t="s">
        <v>152</v>
      </c>
      <c r="B7" s="0" t="s">
        <v>102</v>
      </c>
      <c r="C7" s="5" t="s">
        <v>122</v>
      </c>
      <c r="D7" s="6" t="s">
        <v>153</v>
      </c>
      <c r="E7" s="7" t="s">
        <v>154</v>
      </c>
      <c r="F7" s="26"/>
      <c r="G7" s="26"/>
    </row>
    <row r="8" spans="3:7">
      <c r="A8" s="0" t="s">
        <v>155</v>
      </c>
      <c r="B8" s="0" t="s">
        <v>102</v>
      </c>
      <c r="C8" s="5" t="s">
        <v>125</v>
      </c>
      <c r="D8" s="6" t="s">
        <v>156</v>
      </c>
      <c r="E8" s="7" t="s">
        <v>92</v>
      </c>
      <c r="F8" s="26"/>
      <c r="G8" s="26"/>
    </row>
    <row r="9" spans="3:7">
      <c r="A9" s="0" t="s">
        <v>157</v>
      </c>
      <c r="B9" s="0" t="s">
        <v>102</v>
      </c>
      <c r="C9" s="5" t="s">
        <v>128</v>
      </c>
      <c r="D9" s="6" t="s">
        <v>158</v>
      </c>
      <c r="E9" s="7" t="s">
        <v>80</v>
      </c>
      <c r="F9" s="26"/>
      <c r="G9" s="26"/>
    </row>
    <row r="10" spans="3:7">
      <c r="A10" s="0" t="s">
        <v>159</v>
      </c>
      <c r="B10" s="0" t="s">
        <v>102</v>
      </c>
      <c r="C10" s="5" t="s">
        <v>131</v>
      </c>
      <c r="D10" s="6" t="s">
        <v>160</v>
      </c>
      <c r="E10" s="7" t="s">
        <v>89</v>
      </c>
      <c r="F10" s="26"/>
      <c r="G10" s="26"/>
    </row>
    <row r="11" spans="3:7">
      <c r="A11" s="0" t="s">
        <v>161</v>
      </c>
      <c r="B11" s="0" t="s">
        <v>102</v>
      </c>
      <c r="C11" s="5" t="s">
        <v>134</v>
      </c>
      <c r="D11" s="6" t="s">
        <v>162</v>
      </c>
      <c r="E11" s="7" t="s">
        <v>83</v>
      </c>
      <c r="F11" s="26"/>
      <c r="G11" s="26"/>
    </row>
    <row r="12" spans="3:7">
      <c r="A12" s="0" t="s">
        <v>163</v>
      </c>
      <c r="B12" s="0" t="s">
        <v>102</v>
      </c>
      <c r="C12" s="5" t="s">
        <v>137</v>
      </c>
      <c r="D12" s="6" t="s">
        <v>164</v>
      </c>
      <c r="E12" s="7" t="s">
        <v>77</v>
      </c>
      <c r="F12" s="26"/>
      <c r="G12" s="26"/>
    </row>
    <row r="13" spans="3:7">
      <c r="A13" s="0" t="s">
        <v>165</v>
      </c>
      <c r="B13" s="0" t="s">
        <v>102</v>
      </c>
      <c r="C13" s="5" t="s">
        <v>141</v>
      </c>
      <c r="D13" s="6" t="s">
        <v>166</v>
      </c>
      <c r="E13" s="7" t="s">
        <v>77</v>
      </c>
      <c r="F13" s="26"/>
      <c r="G13" s="26"/>
    </row>
    <row r="14" spans="3:7">
      <c r="A14" s="0" t="s">
        <v>167</v>
      </c>
      <c r="B14" s="0" t="s">
        <v>102</v>
      </c>
      <c r="C14" s="5" t="s">
        <v>144</v>
      </c>
      <c r="D14" s="6" t="s">
        <v>168</v>
      </c>
      <c r="E14" s="7" t="s">
        <v>89</v>
      </c>
      <c r="F14" s="26"/>
      <c r="G14" s="26"/>
    </row>
    <row r="15" spans="3:7">
      <c r="A15" s="0" t="s">
        <v>169</v>
      </c>
      <c r="B15" s="0" t="s">
        <v>102</v>
      </c>
      <c r="C15" s="5" t="s">
        <v>170</v>
      </c>
      <c r="D15" s="6" t="s">
        <v>171</v>
      </c>
      <c r="E15" s="7" t="s">
        <v>80</v>
      </c>
      <c r="F15" s="26"/>
      <c r="G15" s="26"/>
    </row>
    <row r="16" ht="130.5" customHeight="true">
      <c r="A16" s="0"/>
      <c r="B16" s="0"/>
      <c r="C16" s="130" t="s">
        <v>56</v>
      </c>
      <c r="D16" s="131"/>
      <c r="E16" s="131"/>
      <c r="F16" s="22"/>
      <c r="G16" s="21"/>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0C" sheet="true" scenarios="true" objects="true"/>
  <mergeCells count="6">
    <mergeCell ref="C1:G1"/>
    <mergeCell ref="C2:D2"/>
    <mergeCell ref="E2:G2"/>
    <mergeCell ref="C3:D3"/>
    <mergeCell ref="F3:G3"/>
    <mergeCell ref="C16:G16"/>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