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<sst xmlns="http://schemas.openxmlformats.org/spreadsheetml/2006/main" count="349" uniqueCount="195">
  <si>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</si>
  <si>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</si>
  <si>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</si>
  <si>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</si>
  <si>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</si>
  <si>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</si>
  <si>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</si>
  <si>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</si>
  <si>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</si>
  <si>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</si>
  <si>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</si>
  <si>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</si>
  <si>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</si>
  <si>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</si>
  <si>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</si>
  <si>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</si>
  <si>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</si>
  <si>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</si>
  <si>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</si>
  <si>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</si>
  <si>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</si>
  <si>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</si>
  <si>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</si>
  <si>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</si>
  <si>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</si>
  <si>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</si>
  <si>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</si>
  <si>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</si>
  <si>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</si>
  <si>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</si>
  <si>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</si>
  <si>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</si>
  <si>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</si>
  <si>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</si>
  <si>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</si>
  <si>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</si>
  <si>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</si>
  <si>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</si>
  <si>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</si>
  <si>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</si>
  <si>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</si>
  <si>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</si>
  <si>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</si>
  <si>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</si>
  <si>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</si>
  <si>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</si>
  <si>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</si>
  <si>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</si>
  <si>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</si>
  <si>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</si>
  <si>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</si>
  <si>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</si>
  <si>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</si>
  <si>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</si>
  <si>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</si>
  <si>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</si>
  <si>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</si>
  <si>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</si>
  <si>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</si>
  <si>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</si>
  <si>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</si>
  <si>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</si>
  <si>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</si>
  <si>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消防支队装备采购项目 
投标（响应）文件
（第二册）</t>
  </si>
  <si>
    <t>威海市消防救援支队</t>
  </si>
  <si>
    <t>SDGP371000000202402000565</t>
  </si>
  <si>
    <t>F</t>
  </si>
  <si>
    <t>灭火及射水类</t>
  </si>
  <si>
    <t>2024 年   月   日</t>
  </si>
  <si>
    <t>{"srow":[],"sheetIndex":1,"corpSeal":1,"tempcode":"1295","packageid":"12759","nameSeal":0,"dataArea":"A1","projectid":"8526","sheetCount":5,"version":"1","mrow":[]}</t>
  </si>
  <si>
    <t>消防支队装备采购项目</t>
  </si>
  <si>
    <t/>
  </si>
  <si>
    <t>331469</t>
  </si>
  <si>
    <t>1</t>
  </si>
  <si>
    <t>1.6Mpa水带(65mm水带)</t>
  </si>
  <si>
    <t>卷</t>
  </si>
  <si>
    <t>331470</t>
  </si>
  <si>
    <t>2</t>
  </si>
  <si>
    <t>2.0Mpa水带(卡式)（65mm水带）</t>
  </si>
  <si>
    <t>331471</t>
  </si>
  <si>
    <t>3</t>
  </si>
  <si>
    <t>★2.5Mpa水带(卡式)（65mm水带）</t>
  </si>
  <si>
    <t>331472</t>
  </si>
  <si>
    <t>4</t>
  </si>
  <si>
    <t>2.5Mpa水带(卡式)（80mm水带）</t>
  </si>
  <si>
    <t>331473</t>
  </si>
  <si>
    <t>5</t>
  </si>
  <si>
    <t>40mm水带</t>
  </si>
  <si>
    <t>331474</t>
  </si>
  <si>
    <t>6</t>
  </si>
  <si>
    <t>中压分水器（三分）</t>
  </si>
  <si>
    <t>套</t>
  </si>
  <si>
    <t>331475</t>
  </si>
  <si>
    <t>7</t>
  </si>
  <si>
    <t>中压分水器（两分）</t>
  </si>
  <si>
    <t>331476</t>
  </si>
  <si>
    <t>8</t>
  </si>
  <si>
    <t>止水器</t>
  </si>
  <si>
    <t>331477</t>
  </si>
  <si>
    <t>9</t>
  </si>
  <si>
    <t>多功能消防水枪（5.5-12L/s可调）</t>
  </si>
  <si>
    <t>331478</t>
  </si>
  <si>
    <t>10</t>
  </si>
  <si>
    <t>屏风水枪</t>
  </si>
  <si>
    <t>331479</t>
  </si>
  <si>
    <t>11</t>
  </si>
  <si>
    <t>直流水枪</t>
  </si>
  <si>
    <t>331480</t>
  </si>
  <si>
    <t>12</t>
  </si>
  <si>
    <t>泡沫钩管</t>
  </si>
  <si>
    <t>331481</t>
  </si>
  <si>
    <t>13</t>
  </si>
  <si>
    <t>DN65异型接口</t>
  </si>
  <si>
    <t>331482</t>
  </si>
  <si>
    <t>14</t>
  </si>
  <si>
    <t>异型异径接口</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</si>
  <si>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12759","nameSeal":0,"dataArea":"A1:A24,C4:M7,D10:M24","projectid":"8526","sheetCount":5,"version":"1","mrow":[{"cols":[{"check":"unique(0)","col":0},{"check":"char(20)","col":6},{"check":"char(96)","col":7},{"check":"char(200)","col":8},{"check":"range(0.000,999999999.999)","col":9},{"check":"range(0.00,999999999.99)","col":10},{"check":"range(0,9999)","col":11,"nullable":"true"},{"check":"range(0,9999)","col":12,"nullable":"true"}],"endRow":23,"isFree":false,"startRow":10}]}</t>
  </si>
  <si>
    <t>消防支队装备采购项目(F)</t>
  </si>
  <si>
    <t>12759</t>
  </si>
  <si>
    <t>1、产品符合GB6246-2011《消防水带》和消防类产品认证实施规则CCCF-CPRZ-25:2019的标准要求。提供国家消防装备质量检验检测中心或国家认证认可具有检测资质检测机构出具的检验检测报告复印件或扫描件，提供应急管理部消防产品合格评定中心出具的消防产品认证证书。
2、外观：水带无露纬及划伤，表面整洁无油迹.水带编织层经、纬线均采用涤纶长丝斜纹编织；水带内衬采用聚氨酯材料。在水带两端注明：厂名、编号、原料、公称内径、长度、生产日期、设计工作压力。
3、技术参数：内径：63.5-65.5mm，工作压力≥1.6Mpa，爆破压力≥6.2Mpa，单位长度质量≤305g/m，水带编织层与衬里之间的附着强度≥50N/25mm，轴向延伸率≤3.6%，直径膨胀率≤4.2%，水带长度20米。
4、水带配65mm快速接口，接口与水带必须为机器捆扎，外层配保护套。
5、包装：编织袋。</t>
  </si>
  <si>
    <t>1、产品符合GB6246-2011《消防水带》和消防类产品认证实施规则CCCF-CPRZ-25:2019的标准要求。提供国家消防装备质量检验检测中心或国家认证认可具有检测资质检测机构出具的检验检测报告复印件或扫描件，提供应急管理部消防产品合格评定中心出具的消防产品认证证书。
2、织物层采用高强度涤纶长丝紧密编织，内衬为聚氨酯材料，有耐磨损、不霉变、易卷缠、编织均匀等性能；在水带两端注明：厂名、编号、原料、公称内径、长度、生产日期、设计工作压力。
3、技术参数：内径：63.5-65.5mm，工作压力≥2.0Mpa，爆破压力≥7.7Mpa，单位长度质量≤337g/m，水带编织层与衬里之间的附着强度≥49N/25mm，轴向延伸率≤5.3%，直径膨胀率≤5.2%，水带长度20米。
4、水带配65mm快速接口，接口与水带必须为机器捆扎，外层配保护套。
5、包装：编织袋。</t>
  </si>
  <si>
    <t>1、产品符合GB6246-2011《消防水带》和消防类产品认证实施规则CCCF-CPRZ-25:2019的标准要求。提供国家消防装备质量检验检测中心或国家认证认可具有检测资质检测机构出具的检验检测报告复印件或扫描件，提供应急管理部消防产品合格评定中心出具的消防产品认证证书。
2.织物层采用高强度涤纶长丝紧密编织，内衬为聚氨酯材料，有耐磨损、不霉变、易卷缠、编织均匀等性能；在水带两端注明：厂名、编号、原料、公称内径、长度、生产日期、设计工作压力。
3.技术参数：内径：63.5-65.5mm，工作压力≥2.5Mpa，爆破压力≥8.8Mpa，单位长度质量≤391g/m，水带编织层与衬里之间的附着强度≥40N/25mm，轴向延伸率≤6.9%，直径膨胀率≤6.1%，水带长度20米。
4.水带配65mm快速接口，接口与水带必须为机器捆扎，外层配保护套。
5、包装：编织袋。</t>
  </si>
  <si>
    <t>1、产品符合GB6246-2011《消防水带》和消防类产品认证实施规则CCCF-CPRZ-25:2019的标准要求。提供国家消防装备质量检验检测中心或国家认证认可具有检测资质检测机构出具的检验检测报告复印件或扫描件，提供应急管理部消防产品合格评定中心出具的消防产品认证证书。
2、外观：水带无露纬及划伤，表面整洁无油迹. 水带织物层采用高强度涤纶长丝紧密编织；水带内衬采用聚醚型聚氨酯材料。在水带两端注明：厂名、编号、原料、公称内径、长度、生产日期、设计工作压力。
3、技术参数：内径：76-78mm，工作压力≥2.5Mpa，爆破压力≥8Mpa，单位长度质量≤540g/m，水带编织层与衬里之间的附着强度≥25N/25mm，轴向延伸率≤8%，直径膨胀率≤4%，水带长度20米。
4、水带配80mm快速接口，接口与水带必须为机器捆扎，外层配保护套。
5、包装：编织袋。</t>
  </si>
  <si>
    <t>1、产品符合GB6246-2011《消防水带》的标准要求。提供国家消防装备质量检验检测中心或国家认证认可具有检测资质检测机构出具的检验检测报告复印件或扫描件。
2、外观：水带无露纬及划伤，表面整洁无油迹.水带编织层经、纬线均采用涤纶长丝斜纹编织；水带内衬采用聚氨酯材料。在水带两端注明：公称内径、长度、设计工作压力。
3、技术参数：内径：38-40mm，工作压力≥2.5Mpa，爆破压力≥11.48Mpa，单位长度质量≤186g/m，水带编织层与衬里之间的附着强度≥53.2N/25mm，轴向延伸率≤2%，直径膨胀率≤3.7%。水带长度30米。
4、配40型快速接口。
5、包装：编织袋。</t>
  </si>
  <si>
    <t>1、产品符合XF868-2010《分水器和集水器》的标准要求。提供国家消防装备质量检验检测中心或国家认证认可具有检测资质检测机构出具的检验检测报告复印件或扫描件。
2、主要用于铺设消防水带用，是从水带干线分出水带支线的消防器材，由本体阀、接口等组成。
3、标准分水器由铝合金铸造而成，有一个进水口，三个出水口，可以随时关闭，控制水流，便于增加和调换支线水带。 
4、工作压力：≥1.6Mpa     
5、进水口径：80mm，出水口径：3×65mm 
6、阀门开启力≤200N。</t>
  </si>
  <si>
    <t>1、产品符合XF868-2010《分水器和集水器》的标准要求。提供国家消防装备质量检验检测中心或国家认证认可具有检测资质检测机构出具的检验检测报告复印件或扫描件。
2、主要用于铺设消防水带用，是从水带干线分出水带支线的消防器材，由本体阀、接口等组成。
3、分水器由铝合金铸造而成，有一个进水口，二个出水口，开关式阀门，可以随时关闭，控制水流，便于增加和调换支线水带。
4、工作压力：≥1.6Mpa 
5、进水口径：65mm，出水口径：2×65mm  
6、阀门开启力≤200N。</t>
  </si>
  <si>
    <t>1、总体要求符合国家现行有关标准、规范，提供国家消防装备质量检验检测中心或国家认证认可具有检测资质检测机构出具的检验检测报告复印件或扫描件；
2、产品由阀体与接口组成    
3、接口锻造工艺，阀体浇铸工艺，表面阳极氧化
4、规格：65卡式接口或65快速接口可选 
5、工作压力：≥2.5MPa 
6、适用介质：水、水和泡沫混合液.</t>
  </si>
  <si>
    <t>1、总体要求符合GB 8181-2005《消防水枪》标准，提供国家消防装备质量检验检测中心或国家认证认可具有检测资质检测机构出具的检验检测报告复印件或扫描件；
2、流量范围：≥4档位：5.5-12L/s可调
3、标准压力：≥0.6Mpa，流量：≥13L/s,
4、射程≥37米，最大喷雾角：0~120°
5、水枪操作力矩≤15N•m。
6、枪头采用金属涡轮齿，通过旋转枪头调节直流、开花、喷雾，枪体配有≥4档位流量调节圈，可调节出水流量大小，高压冲洗档位，可随时清除枪膛内杂物，具有水带防缠绕接口 
7、重量≤3KG</t>
  </si>
  <si>
    <t>1、总体要求符合国家现行有关标准、规范，提供国家消防装备质量检验检测中心或国家认证认可具有检测资质检测机构出具的检验检测报告复印件或扫描件。
2、产品材质：不锈钢、铝合金，接口通径：65MM；
3、水幕半径≥15M，流量：≥20L/s,
4、工作压力：0.4-0.8MPa                                                                                   
5、水幕角范围：≥180°；消防水幕器喷出的水幕墙能迅速与有毒气体混和稀释，降低有害气体浓度，降低火场温度，对烟雾、毒气等起到中和、稀释、吸收、防止蔓延等作用。</t>
  </si>
  <si>
    <t>1、总体要求符合国家现行有关标准、规范，提供国家消防装备质量检验检测中心或国家认证认可具有检测资质检测机构出具的检验检测报告复印件或扫描件；
2、材质：铝合金，接口公称直径：65mm，喷射的水流为柱状，射程远、流量大、冲击力强，用于扑救一般固体物质火灾，以及灭火时的辅助冷却等；
3、直流射程≥28m；
4、额定喷射压力：≥0.35MPa,额定流量7.5L/s（±8%）；
5、水枪操作力矩≤15N•m；
6、手柄指向出水口是“开”，手柄垂直水枪轴线是“关”，开关有限位功能；</t>
  </si>
  <si>
    <t>1、符合GB20031-2005《泡沫灭火系统及部件通用技术条件》，提供国家消防装备质量检验检测中心或国家认证认可具有检测资质检测机构出具的检验检测报告复印件或扫描件。
2、移动泡沫灭火装置，用于产生和喷射空气泡沫，扑救没有固定泡沫灭火装置地下、半地下和小型油罐的油类和汽油火灾。 
3、材质：不锈钢，接口：65mm； 
4、工作压力 0.5-0.8MPa； 
5、混合液流量 ≥16L/s.</t>
  </si>
  <si>
    <t>1、总体要求符合GB 12514.1-2005《消防接口第1部分：消防接口通用技术条件》的标准要求，提供国家消防装备质量检验检测中心或国家认证认可具有检测资质检测机构出具的检验检测报告复印件或扫描件； 
2、各类接口的基本尺寸应符合相应标准的要求；                                                
3、材质：铝合金，具有重量轻、强度高、耐腐蚀、连接灵活等特点； 
4、工作压力≥1.6MPa； 
5、在1.5倍公称压力下，不应出现裂缝或断裂现象 
6、适用介质：水、泡沫混合液。</t>
  </si>
  <si>
    <t>1、总体要求符合GB 12514.1-2005《消防接口第1部分：消防接口通用技术条件》的标准要求，提供国家消防装备质量检验检测中心或国家认证认可具有检测资质检测机构出具的检验检测报告复印件或扫描件。
2、各类接口的基本尺寸应符合相应标准的要求；                                                
3、材质：铝合金，具有重量轻、强度高、耐腐蚀、连接灵活等特点； 
4、工作压力≥1.6MPa； 
5、在1.5倍公称压力下，不应出现裂缝或断裂现象 
6、适用介质：水、泡沫混合液。</t>
  </si>
  <si>
    <t>{"srow":[],"sheetIndex":3,"corpSeal":1,"tempcode":"1295","packageid":"12759","nameSeal":0,"dataArea":"A1:A18,F5:H18","projectid":"8526","sheetCount":5,"version":"1","mrow":[{"cols":[{"check":"unique(0)","col":0},{"col":5,"nullable":"false"},{"check":"list('无','正','负')","col":6},{"check":"char(1024)","col":7,"nullable":"true"}],"endRow":17,"isFree":false,"startRow":4}]}</t>
  </si>
  <si>
    <t>257036</t>
  </si>
  <si>
    <t>1.01</t>
  </si>
  <si>
    <t>营业执照
有效的营业执照副本扫描件或其他能证明具有独立承担民事责任能力的材料扫描件；</t>
  </si>
  <si>
    <t>资格性</t>
  </si>
  <si>
    <t>,12759,</t>
  </si>
  <si>
    <t>是</t>
  </si>
  <si>
    <t>257037</t>
  </si>
  <si>
    <t>1.02</t>
  </si>
  <si>
    <t>法定代表人身份证明书或法人授权委托书
法定代表人身份证明书或法人授权委托书（若投标单位代表为企业法定代表人的，可只提供法定代表人身份证明书）；</t>
  </si>
  <si>
    <t>257038</t>
  </si>
  <si>
    <t>1.03</t>
  </si>
  <si>
    <t>依法缴纳税收和社会保障资金的证明材料
本项目采购公告发布之日前六个月内依法缴纳税收和社会保障资金的证明材料：①投标人可提前在“中国山东政府采购网”查询近六个月的税收和社保情况，对于查询结果有开标（开启）前六个月缴纳记录的，可只需在投标文件中提供承诺函（格式见附件）；无查询结果或查询结果不满足条件的，投标人应在投标文件中提供证明材料；②免税或不需要缴纳社会保障资金的投标人，应提供相关证明材料。③未在山东省内缴纳税收和社保保障资金的供应商，须按采购文件要求提供缴纳税收和社会保障资金的证明材料；</t>
  </si>
  <si>
    <t>257039</t>
  </si>
  <si>
    <t>1.04</t>
  </si>
  <si>
    <t>财务状况的相关材料
财务状况的相关材料：
2023年度经审计的财务报告或近半年内其开户行出具的资信证明（扫描件）（二选一，企业成立年限不能满足上述要求的，提供自企业成立之日起的财务状况表）；</t>
  </si>
  <si>
    <t>257040</t>
  </si>
  <si>
    <t>1.05</t>
  </si>
  <si>
    <t>前三年内无重大违法记录声明
报价供应商参加本项目报价前三年内无重大违法记录声明；</t>
  </si>
  <si>
    <t>257041</t>
  </si>
  <si>
    <t>1.06</t>
  </si>
  <si>
    <t>具有履行合同所必需的设备和专业技术能力承诺函；
报价供应商具有履行合同所必需的设备和专业技术能力承诺函；</t>
  </si>
  <si>
    <t>257042</t>
  </si>
  <si>
    <t>1.07</t>
  </si>
  <si>
    <t>信用查询截图
采购人（代理机构）查询供应商“信用中国”网站（www.creditchina.gov.cn）、中国政府采购网（www.ccgp.gov.cn）的登记信息，供应商未被列入失信被执行人、重大税收违法失信主体、政府采购严重违法失信行为记录名单（报价供应商不需提供信用查询截图）；</t>
  </si>
  <si>
    <t>257043</t>
  </si>
  <si>
    <t>1.08</t>
  </si>
  <si>
    <t>投标有效期
投标有效期为90天；</t>
  </si>
  <si>
    <t>符合性</t>
  </si>
  <si>
    <t>257044</t>
  </si>
  <si>
    <t>1.09</t>
  </si>
  <si>
    <t>MAC地址检查
参加同一项目的不同供应商电子投标（响应）文件的文件上传机器码（MAC地址）一致或使用的电子密钥相同的，将做无效响应；</t>
  </si>
  <si>
    <t>257045</t>
  </si>
  <si>
    <t>1.1</t>
  </si>
  <si>
    <t>其他实质性要求
评审小组认定不符合采购文件的其他实质性要求。</t>
  </si>
  <si>
    <t>{"srow":[],"sheetIndex":4,"corpSeal":0,"tempcode":"1295","packageid":"12759","nameSeal":0,"dataArea":"A1:A14,G5:H14","projectid":"8526","sheetCount":5,"version":"1","mrow":[{"cols":[{"check":"unique(0)","col":0},{"check":"range(0,5000)","col":6},{"check":"range(0,5000)","col":7}],"endRow":13,"isFree":false,"startRow":4}]}</t>
  </si>
  <si>
    <t>107639</t>
  </si>
  <si>
    <t>价格分
以满足招标文件要求且投标价格最低的投标报价为评标基准价，其价格分为满分（30分）。其他投标人的价格分统一按照下列公式计算：投标报价得分＝（评标基准价／投标报价)×30。得分保留2位小数,第3位四舍五入。</t>
  </si>
  <si>
    <t>30</t>
  </si>
  <si>
    <t>107640</t>
  </si>
  <si>
    <t>同类项目业绩
根据投标人2022年1月1日至今承担同类项目的业绩情况评分。
同类项目业绩指含包内核心产品的同类销售业绩，每提供一项得2分，本项最高得4分。
注：投标文件中请附以下同类业绩证明材料：中标（成交）通知书、合同协议书（含首页、关键页、签章页）、验收证明材料复印件，以上内容缺任一不得分，时间以验收证明文件时间为准（合同签订主体为投标人）。</t>
  </si>
  <si>
    <t>107641</t>
  </si>
  <si>
    <t>技术响应详细说明
A包/C包/D包适用：
投标文件完全响应招标文件技术要求及规格的得33分。技术指标每有一项未响应经评标委员会评审判定为负偏离的扣1分，扣完为止。
B包/E包/F包适用：
投标文件完全响应招标文件技术要求及规格的得33分。技术指标每有一项未响应经评标委员会评审判定为负偏离的扣1.5分，扣完为止。
注：1、技术指标按照投标人提供的《技术偏离表》或制造商公开发布的印刷资料或国家认证认可具有检测资质检测机构出具的检验检测报告。若制造商公开发布的印刷资料与国家认证认可具有检测资质检测机构出具的检验检测报告不一致，以检测机构出具的检验检测报告为准（采购需求另有规定除外）。
2、检验检测报告证明材料要求（采购需求另有规定除外），以下两种情形满足其一：
（1）加盖CMA或CNAS资质认定标志的检验检测报告复印件加盖投标人公章
（2）国家认证认可具有检测资质检测机构：提供“全国认证认可信息公共服务平台http://cx.cnca.cn/CertECloud/index/index/page”检测机构结果查询截图，不能提供查询结果截图的，投标人须提供说明函。）</t>
  </si>
  <si>
    <t>33</t>
  </si>
  <si>
    <t>107642</t>
  </si>
  <si>
    <t>投标人或制造商专业技术生产能力
根据投标人所投的核心产品及其他产品制造商专业技术生产能力（包括但不限于自主研发能力、生产工艺、生产步骤、产品检验等）进行评审： 
投标人所投的核心产品及其他产品制造商具备自主研发能力及先进的生产工艺，提供完整工艺流程图并配有详细的图片和文字说明，生产步骤完整周详，能够提供各环节完整的生产车间环境及详细的实际生产实景照片，具有严格的产品检验流程，检验产品配置齐全、检验步骤严密无纰漏，得7分； 
投标人所投的核心产品及其他产品制造商具备一定的自主研发能力及较先进的生产工艺，提供较完整的工艺流程图并配有较详细的图片和文字说明，生产步骤较完整，能够提供各环节较完整的生产车间环境及较详细的实际生产实景照片，具有较严格的产品检验流程，检验产品配置较齐全、检验步骤较严密，得4分；
投标人所投的核心产品及其他产品制造商具有一定自主研发能力，提供部分生产工艺流程说明，生产步骤基本完善并提供生产车间环境及实际生产照片，产品检验流程及具体检验步骤基本完整，检验产品配置基本齐全，得2分；
投标人所投的核心产品及其他产品制造商不具备自主研发能力，生产工艺简单粗糙，生产步骤完善程度较差，未能提供生产车间环境及实际生产照片，产品检验流程及具体检验步骤不完整，检验产品配置不齐全，得1分。
未提供投标人所投的核心产品及其他产品制造商专业技术生产能力证明材料，本项得0分。</t>
  </si>
  <si>
    <t>107643</t>
  </si>
  <si>
    <t>项目具体实施进度方案
对投标人的项目具体实施进度方案（①进度计划；②进度偏差解决措施；③进度事故应急措施）等进行综合评审：
提供完整项目具体实施进度方案，内容齐全，描述细致且针对性、可行性强，得3分；每有一项内容缺失或与本项目无关的扣1分；每有一项内容笼统、描述粗略，针对性、可行性不足，扣0.5分，扣完为止。</t>
  </si>
  <si>
    <t>107644</t>
  </si>
  <si>
    <t>质量保障措施
对投标人的质量保障措施（①货物质量标准；②质量保障管理措施；③质量保障控制措施④质量事故应急措施）等进行综合评审：
提供完整质量保障措施，内容齐全，描述细致且针对性、可行性强，得6分；每有一项内容缺失或与本项目无关的扣1.5分；每有一项内容笼统、描述粗略，针对性、可行性不足，扣0.5分，扣完为止。</t>
  </si>
  <si>
    <t>107645</t>
  </si>
  <si>
    <t>交付响应方案
对投标人的交付响应方案（①安装调试方案；②项目交付的组织形式、程序及注意事项）等进行综合评审：
提供完整交付方案，内容齐全，描述细致且针对性、可行性强，得4分；每有一项内容缺失或与本项目无关的扣2分；每有一项内容笼统、描述粗略，针对性、可行性不足，扣0.5分，扣完为止。</t>
  </si>
  <si>
    <t>107646</t>
  </si>
  <si>
    <t>质保期
质保期：在满足本项目质保期基础要求的基础上，每增加6个月得1分，最多得2分。</t>
  </si>
  <si>
    <t>107647</t>
  </si>
  <si>
    <t>售后响应时间
售后响应时间：根据投标人承诺的售后服务通知响应时间、到达现场响应效率及问题处理效率进行评分：
投标人承诺在接采购人通知后响应时间≤25分钟，到达现场时间≤2小时，承诺处理完成时间≤20小时，得2分；其它情况不得分；
注：投标人须提供承诺函并加盖投标人公章，未提供不得分。</t>
  </si>
  <si>
    <t>107648</t>
  </si>
  <si>
    <t>售后服务方案
对投标人的质保期内售后服务方案（①售后服务机构情况；②售后维修人员配备情况③零配件供应情况；④针对产品的使用环境、使用频率及更新等进行回访、巡检、维护、保养等方案）进行综合评审： 
提供完整质保期内售后服务方案，内容齐全，描述细致且针对性、可行性强，得6分；每有一项内容缺失或与本项目无关的扣1.5分；每有一项内容笼统、描述粗略，针对性、可行性不足，扣0.5分，扣完为止。</t>
  </si>
  <si>
    <t>107649</t>
  </si>
  <si>
    <t>1.11</t>
  </si>
  <si>
    <t>培训方案
对投标人的培训方案（①培训时间及内容计划；②培训人员安排；③培训内容重点难点）等进行综合评审：
提供完整培训方案，内容齐全，描述细致且针对性、可行性强，得3分；每有一项内容缺失或与本项目无关的扣1分；每有一项内容笼统、描述粗略，针对性、可行性不足，扣0.5分，扣完为止。</t>
  </si>
  <si>
    <t>{"srow":[],"sheetIndex":5,"corpSeal":0,"tempcode":"1295","packageid":"12759","nameSeal":0,"dataArea":"A1:A15,F5:G15","projectid":"8526","sheetCount":5,"version":"1","mrow":[{"cols":[{"check":"unique(0)","col":0},{"check":"range(0,5000)","col":5},{"check":"range(0,5000)","col":6}],"endRow":14,"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</si>
</sst>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116</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602800.0</v>
      </c>
      <c r="D4" s="108"/>
      <c r="E4" s="103" t="s">
        <v>37</v>
      </c>
      <c r="F4" s="103"/>
      <c r="G4" s="149">
        <f>SUM(K11:K24)</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30.0</v>
      </c>
      <c r="F11" s="27" t="s">
        <v>75</v>
      </c>
      <c r="G11" s="34"/>
      <c r="H11" s="34"/>
      <c r="I11" s="34"/>
      <c r="J11" s="44"/>
      <c r="K11" s="30">
        <f>E11*J11</f>
        <v>0</v>
      </c>
      <c r="L11" s="28"/>
      <c r="M11" s="29"/>
    </row>
    <row r="12">
      <c r="A12" s="0" t="s">
        <v>76</v>
      </c>
      <c r="B12" s="31" t="s">
        <v>77</v>
      </c>
      <c r="C12" s="27" t="s">
        <v>78</v>
      </c>
      <c r="D12" s="27"/>
      <c r="E12" s="27" t="n">
        <v>100.0</v>
      </c>
      <c r="F12" s="27" t="s">
        <v>75</v>
      </c>
      <c r="G12" s="34"/>
      <c r="H12" s="34"/>
      <c r="I12" s="34"/>
      <c r="J12" s="44"/>
      <c r="K12" s="30">
        <f>E12*J12</f>
      </c>
      <c r="L12" s="28"/>
      <c r="M12" s="29"/>
    </row>
    <row r="13" spans="2:13">
      <c r="A13" s="0" t="s">
        <v>79</v>
      </c>
      <c r="B13" s="31" t="s">
        <v>80</v>
      </c>
      <c r="C13" s="27" t="s">
        <v>81</v>
      </c>
      <c r="D13" s="27"/>
      <c r="E13" s="27" t="n">
        <v>900.0</v>
      </c>
      <c r="F13" s="27" t="s">
        <v>75</v>
      </c>
      <c r="G13" s="34"/>
      <c r="H13" s="34"/>
      <c r="I13" s="34"/>
      <c r="J13" s="44"/>
      <c r="K13" s="30">
        <f>E13*J13</f>
      </c>
      <c r="L13" s="28"/>
      <c r="M13" s="29"/>
    </row>
    <row r="14" spans="2:13">
      <c r="A14" s="0" t="s">
        <v>82</v>
      </c>
      <c r="B14" s="31" t="s">
        <v>83</v>
      </c>
      <c r="C14" s="27" t="s">
        <v>84</v>
      </c>
      <c r="D14" s="27"/>
      <c r="E14" s="27" t="n">
        <v>230.0</v>
      </c>
      <c r="F14" s="27" t="s">
        <v>75</v>
      </c>
      <c r="G14" s="34"/>
      <c r="H14" s="34"/>
      <c r="I14" s="34"/>
      <c r="J14" s="44"/>
      <c r="K14" s="30">
        <f>E14*J14</f>
      </c>
      <c r="L14" s="28"/>
      <c r="M14" s="29"/>
    </row>
    <row r="15" spans="2:13">
      <c r="A15" s="0" t="s">
        <v>85</v>
      </c>
      <c r="B15" s="31" t="s">
        <v>86</v>
      </c>
      <c r="C15" s="27" t="s">
        <v>87</v>
      </c>
      <c r="D15" s="27"/>
      <c r="E15" s="27" t="n">
        <v>100.0</v>
      </c>
      <c r="F15" s="27" t="s">
        <v>75</v>
      </c>
      <c r="G15" s="34"/>
      <c r="H15" s="34"/>
      <c r="I15" s="34"/>
      <c r="J15" s="44"/>
      <c r="K15" s="30">
        <f>E15*J15</f>
      </c>
      <c r="L15" s="28"/>
      <c r="M15" s="29"/>
    </row>
    <row r="16" spans="2:13">
      <c r="A16" s="0" t="s">
        <v>88</v>
      </c>
      <c r="B16" s="31" t="s">
        <v>89</v>
      </c>
      <c r="C16" s="27" t="s">
        <v>90</v>
      </c>
      <c r="D16" s="27"/>
      <c r="E16" s="27" t="n">
        <v>4.0</v>
      </c>
      <c r="F16" s="27" t="s">
        <v>91</v>
      </c>
      <c r="G16" s="34"/>
      <c r="H16" s="34"/>
      <c r="I16" s="34"/>
      <c r="J16" s="44"/>
      <c r="K16" s="30">
        <f>E16*J16</f>
      </c>
      <c r="L16" s="28"/>
      <c r="M16" s="29"/>
    </row>
    <row r="17" spans="10:11">
      <c r="A17" s="0" t="s">
        <v>92</v>
      </c>
      <c r="B17" s="31" t="s">
        <v>93</v>
      </c>
      <c r="C17" s="27" t="s">
        <v>94</v>
      </c>
      <c r="D17" s="27"/>
      <c r="E17" s="27" t="n">
        <v>3.0</v>
      </c>
      <c r="F17" s="27" t="s">
        <v>91</v>
      </c>
      <c r="G17" s="34"/>
      <c r="H17" s="34"/>
      <c r="I17" s="34"/>
      <c r="J17" s="44"/>
      <c r="K17" s="30">
        <f>E17*J17</f>
      </c>
      <c r="L17" s="28"/>
      <c r="M17" s="29"/>
    </row>
    <row r="18" spans="10:11">
      <c r="A18" s="0" t="s">
        <v>95</v>
      </c>
      <c r="B18" s="31" t="s">
        <v>96</v>
      </c>
      <c r="C18" s="27" t="s">
        <v>97</v>
      </c>
      <c r="D18" s="27"/>
      <c r="E18" s="27" t="n">
        <v>9.0</v>
      </c>
      <c r="F18" s="27" t="s">
        <v>91</v>
      </c>
      <c r="G18" s="34"/>
      <c r="H18" s="34"/>
      <c r="I18" s="34"/>
      <c r="J18" s="44"/>
      <c r="K18" s="30">
        <f>E18*J18</f>
      </c>
      <c r="L18" s="28"/>
      <c r="M18" s="29"/>
    </row>
    <row r="19" spans="10:11">
      <c r="A19" s="0" t="s">
        <v>98</v>
      </c>
      <c r="B19" s="31" t="s">
        <v>99</v>
      </c>
      <c r="C19" s="27" t="s">
        <v>100</v>
      </c>
      <c r="D19" s="27"/>
      <c r="E19" s="27" t="n">
        <v>6.0</v>
      </c>
      <c r="F19" s="27" t="s">
        <v>91</v>
      </c>
      <c r="G19" s="34"/>
      <c r="H19" s="34"/>
      <c r="I19" s="34"/>
      <c r="J19" s="44"/>
      <c r="K19" s="30">
        <f>E19*J19</f>
      </c>
      <c r="L19" s="28"/>
      <c r="M19" s="29"/>
    </row>
    <row r="20" spans="10:11">
      <c r="A20" s="0" t="s">
        <v>101</v>
      </c>
      <c r="B20" s="31" t="s">
        <v>102</v>
      </c>
      <c r="C20" s="27" t="s">
        <v>103</v>
      </c>
      <c r="D20" s="27"/>
      <c r="E20" s="27" t="n">
        <v>2.0</v>
      </c>
      <c r="F20" s="27" t="s">
        <v>91</v>
      </c>
      <c r="G20" s="34"/>
      <c r="H20" s="34"/>
      <c r="I20" s="34"/>
      <c r="J20" s="44"/>
      <c r="K20" s="30">
        <f>E20*J20</f>
      </c>
      <c r="L20" s="28"/>
      <c r="M20" s="29"/>
    </row>
    <row r="21" spans="10:11">
      <c r="A21" s="0" t="s">
        <v>104</v>
      </c>
      <c r="B21" s="31" t="s">
        <v>105</v>
      </c>
      <c r="C21" s="27" t="s">
        <v>106</v>
      </c>
      <c r="D21" s="27"/>
      <c r="E21" s="27" t="n">
        <v>6.0</v>
      </c>
      <c r="F21" s="27" t="s">
        <v>91</v>
      </c>
      <c r="G21" s="34"/>
      <c r="H21" s="34"/>
      <c r="I21" s="34"/>
      <c r="J21" s="44"/>
      <c r="K21" s="30">
        <f>E21*J21</f>
      </c>
      <c r="L21" s="28"/>
      <c r="M21" s="29"/>
    </row>
    <row r="22" spans="10:11">
      <c r="A22" s="0" t="s">
        <v>107</v>
      </c>
      <c r="B22" s="31" t="s">
        <v>108</v>
      </c>
      <c r="C22" s="27" t="s">
        <v>109</v>
      </c>
      <c r="D22" s="27"/>
      <c r="E22" s="27" t="n">
        <v>2.0</v>
      </c>
      <c r="F22" s="27" t="s">
        <v>91</v>
      </c>
      <c r="G22" s="34"/>
      <c r="H22" s="34"/>
      <c r="I22" s="34"/>
      <c r="J22" s="44"/>
      <c r="K22" s="30">
        <f>E22*J22</f>
      </c>
      <c r="L22" s="28"/>
      <c r="M22" s="29"/>
    </row>
    <row r="23" spans="10:11">
      <c r="A23" s="0" t="s">
        <v>110</v>
      </c>
      <c r="B23" s="31" t="s">
        <v>111</v>
      </c>
      <c r="C23" s="27" t="s">
        <v>112</v>
      </c>
      <c r="D23" s="27"/>
      <c r="E23" s="27" t="n">
        <v>40.0</v>
      </c>
      <c r="F23" s="27" t="s">
        <v>91</v>
      </c>
      <c r="G23" s="34"/>
      <c r="H23" s="34"/>
      <c r="I23" s="34"/>
      <c r="J23" s="44"/>
      <c r="K23" s="30">
        <f>E23*J23</f>
      </c>
      <c r="L23" s="28"/>
      <c r="M23" s="29"/>
    </row>
    <row r="24" spans="10:11">
      <c r="A24" s="0" t="s">
        <v>113</v>
      </c>
      <c r="B24" s="31" t="s">
        <v>114</v>
      </c>
      <c r="C24" s="27" t="s">
        <v>115</v>
      </c>
      <c r="D24" s="27"/>
      <c r="E24" s="27" t="n">
        <v>10.0</v>
      </c>
      <c r="F24" s="27" t="s">
        <v>91</v>
      </c>
      <c r="G24" s="34"/>
      <c r="H24" s="34"/>
      <c r="I24" s="34"/>
      <c r="J24" s="44"/>
      <c r="K24" s="30">
        <f>E24*J24</f>
      </c>
      <c r="L24" s="28"/>
      <c r="M24" s="29"/>
    </row>
    <row r="25" ht="124.2" customHeight="true">
      <c r="A25" s="150"/>
      <c r="B25" s="151" t="s">
        <v>62</v>
      </c>
      <c r="C25" s="152"/>
      <c r="D25" s="153"/>
      <c r="E25" s="154"/>
      <c r="F25" s="155"/>
      <c r="G25" s="156"/>
      <c r="H25" s="157"/>
      <c r="I25" s="158"/>
      <c r="J25" s="159"/>
      <c r="K25" s="160">
        <f>SUM(K11:K24)</f>
      </c>
      <c r="L25" s="161"/>
      <c r="M25" s="162"/>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2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25:M25"/>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133</v>
      </c>
      <c r="D1" s="115" t="s">
        <v>40</v>
      </c>
      <c r="E1" s="115"/>
      <c r="F1" s="115"/>
      <c r="G1" s="115"/>
      <c r="H1" s="115"/>
    </row>
    <row r="2" spans="4:8">
      <c r="D2" s="116" t="s">
        <v>117</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118</v>
      </c>
      <c r="C5" t="s">
        <v>66</v>
      </c>
      <c r="D5" s="37" t="s">
        <v>74</v>
      </c>
      <c r="E5" s="38" t="s">
        <v>119</v>
      </c>
      <c r="F5" s="39"/>
      <c r="G5" s="40"/>
      <c r="H5" s="41"/>
    </row>
    <row r="6">
      <c r="A6" s="0" t="s">
        <v>76</v>
      </c>
      <c r="B6" s="0" t="s">
        <v>118</v>
      </c>
      <c r="C6" s="0" t="s">
        <v>66</v>
      </c>
      <c r="D6" s="37" t="s">
        <v>78</v>
      </c>
      <c r="E6" s="38" t="s">
        <v>120</v>
      </c>
      <c r="F6" s="39"/>
      <c r="G6" s="40"/>
      <c r="H6" s="41"/>
    </row>
    <row r="7">
      <c r="A7" s="0" t="s">
        <v>79</v>
      </c>
      <c r="B7" s="0" t="s">
        <v>118</v>
      </c>
      <c r="C7" s="0" t="s">
        <v>66</v>
      </c>
      <c r="D7" s="37" t="s">
        <v>81</v>
      </c>
      <c r="E7" s="38" t="s">
        <v>121</v>
      </c>
      <c r="F7" s="39"/>
      <c r="G7" s="40"/>
      <c r="H7" s="41"/>
    </row>
    <row r="8">
      <c r="A8" s="0" t="s">
        <v>82</v>
      </c>
      <c r="B8" s="0" t="s">
        <v>118</v>
      </c>
      <c r="C8" s="0" t="s">
        <v>66</v>
      </c>
      <c r="D8" s="37" t="s">
        <v>84</v>
      </c>
      <c r="E8" s="38" t="s">
        <v>122</v>
      </c>
      <c r="F8" s="39"/>
      <c r="G8" s="40"/>
      <c r="H8" s="41"/>
    </row>
    <row r="9">
      <c r="A9" s="0" t="s">
        <v>85</v>
      </c>
      <c r="B9" s="0" t="s">
        <v>118</v>
      </c>
      <c r="C9" s="0" t="s">
        <v>66</v>
      </c>
      <c r="D9" s="37" t="s">
        <v>87</v>
      </c>
      <c r="E9" s="38" t="s">
        <v>123</v>
      </c>
      <c r="F9" s="39"/>
      <c r="G9" s="40"/>
      <c r="H9" s="41"/>
    </row>
    <row r="10">
      <c r="A10" s="0" t="s">
        <v>88</v>
      </c>
      <c r="B10" s="0" t="s">
        <v>118</v>
      </c>
      <c r="C10" s="0" t="s">
        <v>66</v>
      </c>
      <c r="D10" s="37" t="s">
        <v>90</v>
      </c>
      <c r="E10" s="38" t="s">
        <v>124</v>
      </c>
      <c r="F10" s="39"/>
      <c r="G10" s="40"/>
      <c r="H10" s="41"/>
    </row>
    <row r="11">
      <c r="A11" s="0" t="s">
        <v>92</v>
      </c>
      <c r="B11" s="0" t="s">
        <v>118</v>
      </c>
      <c r="C11" s="0" t="s">
        <v>66</v>
      </c>
      <c r="D11" s="37" t="s">
        <v>94</v>
      </c>
      <c r="E11" s="38" t="s">
        <v>125</v>
      </c>
      <c r="F11" s="39"/>
      <c r="G11" s="40"/>
      <c r="H11" s="41"/>
    </row>
    <row r="12">
      <c r="A12" s="0" t="s">
        <v>95</v>
      </c>
      <c r="B12" s="0" t="s">
        <v>118</v>
      </c>
      <c r="C12" s="0" t="s">
        <v>66</v>
      </c>
      <c r="D12" s="37" t="s">
        <v>97</v>
      </c>
      <c r="E12" s="38" t="s">
        <v>126</v>
      </c>
      <c r="F12" s="39"/>
      <c r="G12" s="40"/>
      <c r="H12" s="41"/>
    </row>
    <row r="13">
      <c r="A13" s="0" t="s">
        <v>98</v>
      </c>
      <c r="B13" s="0" t="s">
        <v>118</v>
      </c>
      <c r="C13" s="0" t="s">
        <v>66</v>
      </c>
      <c r="D13" s="37" t="s">
        <v>100</v>
      </c>
      <c r="E13" s="38" t="s">
        <v>127</v>
      </c>
      <c r="F13" s="39"/>
      <c r="G13" s="40"/>
      <c r="H13" s="41"/>
    </row>
    <row r="14">
      <c r="A14" s="0" t="s">
        <v>101</v>
      </c>
      <c r="B14" s="0" t="s">
        <v>118</v>
      </c>
      <c r="C14" s="0" t="s">
        <v>66</v>
      </c>
      <c r="D14" s="37" t="s">
        <v>103</v>
      </c>
      <c r="E14" s="38" t="s">
        <v>128</v>
      </c>
      <c r="F14" s="39"/>
      <c r="G14" s="40"/>
      <c r="H14" s="41"/>
    </row>
    <row r="15">
      <c r="A15" s="0" t="s">
        <v>104</v>
      </c>
      <c r="B15" s="0" t="s">
        <v>118</v>
      </c>
      <c r="C15" s="0" t="s">
        <v>66</v>
      </c>
      <c r="D15" s="37" t="s">
        <v>106</v>
      </c>
      <c r="E15" s="38" t="s">
        <v>129</v>
      </c>
      <c r="F15" s="39"/>
      <c r="G15" s="40"/>
      <c r="H15" s="41"/>
    </row>
    <row r="16">
      <c r="A16" s="0" t="s">
        <v>107</v>
      </c>
      <c r="B16" s="0" t="s">
        <v>118</v>
      </c>
      <c r="C16" s="0" t="s">
        <v>66</v>
      </c>
      <c r="D16" s="37" t="s">
        <v>109</v>
      </c>
      <c r="E16" s="38" t="s">
        <v>130</v>
      </c>
      <c r="F16" s="39"/>
      <c r="G16" s="40"/>
      <c r="H16" s="41"/>
    </row>
    <row r="17">
      <c r="A17" s="0" t="s">
        <v>110</v>
      </c>
      <c r="B17" s="0" t="s">
        <v>118</v>
      </c>
      <c r="C17" s="0" t="s">
        <v>66</v>
      </c>
      <c r="D17" s="37" t="s">
        <v>112</v>
      </c>
      <c r="E17" s="38" t="s">
        <v>131</v>
      </c>
      <c r="F17" s="39"/>
      <c r="G17" s="40"/>
      <c r="H17" s="41"/>
    </row>
    <row r="18">
      <c r="A18" s="0" t="s">
        <v>113</v>
      </c>
      <c r="B18" s="0" t="s">
        <v>118</v>
      </c>
      <c r="C18" s="0" t="s">
        <v>66</v>
      </c>
      <c r="D18" s="37" t="s">
        <v>115</v>
      </c>
      <c r="E18" s="38" t="s">
        <v>132</v>
      </c>
      <c r="F18" s="39"/>
      <c r="G18" s="40"/>
      <c r="H18" s="41"/>
    </row>
    <row r="19" ht="98.25" customHeight="true">
      <c r="A19" s="0"/>
      <c r="B19" s="0"/>
      <c r="C19" s="0"/>
      <c r="D19" s="113" t="s">
        <v>54</v>
      </c>
      <c r="E19" s="113"/>
      <c r="F19" s="113"/>
      <c r="G19" s="114"/>
      <c r="H19" s="114"/>
    </row>
  </sheetData>
  <sheetProtection password="CB2C" sheet="true" scenarios="true" objects="true"/>
  <mergeCells count="6">
    <mergeCell ref="D1:H1"/>
    <mergeCell ref="D2:F2"/>
    <mergeCell ref="G2:H2"/>
    <mergeCell ref="D3:E3"/>
    <mergeCell ref="F3:H3"/>
    <mergeCell ref="D19:H19"/>
    <mergeCell ref="C18:C19"/>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168</v>
      </c>
      <c r="B1" s="123" t="s">
        <v>4</v>
      </c>
      <c r="C1" s="123"/>
      <c r="D1" s="123"/>
      <c r="E1" s="123"/>
      <c r="F1" s="123"/>
      <c r="G1" s="123"/>
      <c r="H1" s="123"/>
    </row>
    <row r="2" spans="2:8">
      <c r="B2" s="124" t="s">
        <v>117</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134</v>
      </c>
      <c r="B5" s="23" t="s">
        <v>135</v>
      </c>
      <c r="C5" s="24" t="s">
        <v>136</v>
      </c>
      <c r="D5" s="25" t="s">
        <v>137</v>
      </c>
      <c r="E5" s="25" t="s">
        <v>138</v>
      </c>
      <c r="F5" s="25" t="s">
        <v>139</v>
      </c>
      <c r="G5" s="20"/>
      <c r="H5" s="20"/>
    </row>
    <row r="6">
      <c r="A6" s="0" t="s">
        <v>140</v>
      </c>
      <c r="B6" s="23" t="s">
        <v>141</v>
      </c>
      <c r="C6" s="24" t="s">
        <v>142</v>
      </c>
      <c r="D6" s="25" t="s">
        <v>137</v>
      </c>
      <c r="E6" s="25" t="s">
        <v>138</v>
      </c>
      <c r="F6" s="25" t="s">
        <v>139</v>
      </c>
      <c r="G6" s="20"/>
      <c r="H6" s="20"/>
    </row>
    <row r="7" spans="2:8">
      <c r="A7" s="0" t="s">
        <v>143</v>
      </c>
      <c r="B7" s="23" t="s">
        <v>144</v>
      </c>
      <c r="C7" s="24" t="s">
        <v>145</v>
      </c>
      <c r="D7" s="25" t="s">
        <v>137</v>
      </c>
      <c r="E7" s="25" t="s">
        <v>138</v>
      </c>
      <c r="F7" s="25" t="s">
        <v>139</v>
      </c>
      <c r="G7" s="20"/>
      <c r="H7" s="20"/>
    </row>
    <row r="8" spans="2:8">
      <c r="A8" s="0" t="s">
        <v>146</v>
      </c>
      <c r="B8" s="23" t="s">
        <v>147</v>
      </c>
      <c r="C8" s="24" t="s">
        <v>148</v>
      </c>
      <c r="D8" s="25" t="s">
        <v>137</v>
      </c>
      <c r="E8" s="25" t="s">
        <v>138</v>
      </c>
      <c r="F8" s="25" t="s">
        <v>139</v>
      </c>
      <c r="G8" s="20"/>
      <c r="H8" s="20"/>
    </row>
    <row r="9" spans="2:8">
      <c r="A9" s="0" t="s">
        <v>149</v>
      </c>
      <c r="B9" s="23" t="s">
        <v>150</v>
      </c>
      <c r="C9" s="24" t="s">
        <v>151</v>
      </c>
      <c r="D9" s="25" t="s">
        <v>137</v>
      </c>
      <c r="E9" s="25" t="s">
        <v>138</v>
      </c>
      <c r="F9" s="25" t="s">
        <v>139</v>
      </c>
      <c r="G9" s="20"/>
      <c r="H9" s="20"/>
    </row>
    <row r="10" spans="2:8">
      <c r="A10" s="0" t="s">
        <v>152</v>
      </c>
      <c r="B10" s="23" t="s">
        <v>153</v>
      </c>
      <c r="C10" s="24" t="s">
        <v>154</v>
      </c>
      <c r="D10" s="25" t="s">
        <v>137</v>
      </c>
      <c r="E10" s="25" t="s">
        <v>138</v>
      </c>
      <c r="F10" s="25" t="s">
        <v>139</v>
      </c>
      <c r="G10" s="20"/>
      <c r="H10" s="20"/>
    </row>
    <row r="11" spans="2:8">
      <c r="A11" s="0" t="s">
        <v>155</v>
      </c>
      <c r="B11" s="23" t="s">
        <v>156</v>
      </c>
      <c r="C11" s="24" t="s">
        <v>157</v>
      </c>
      <c r="D11" s="25" t="s">
        <v>137</v>
      </c>
      <c r="E11" s="25" t="s">
        <v>138</v>
      </c>
      <c r="F11" s="25" t="s">
        <v>139</v>
      </c>
      <c r="G11" s="20"/>
      <c r="H11" s="20"/>
    </row>
    <row r="12" spans="2:8">
      <c r="A12" s="0" t="s">
        <v>158</v>
      </c>
      <c r="B12" s="23" t="s">
        <v>159</v>
      </c>
      <c r="C12" s="24" t="s">
        <v>160</v>
      </c>
      <c r="D12" s="25" t="s">
        <v>161</v>
      </c>
      <c r="E12" s="25" t="s">
        <v>138</v>
      </c>
      <c r="F12" s="25" t="s">
        <v>139</v>
      </c>
      <c r="G12" s="20"/>
      <c r="H12" s="20"/>
    </row>
    <row r="13" spans="2:8">
      <c r="A13" s="0" t="s">
        <v>162</v>
      </c>
      <c r="B13" s="23" t="s">
        <v>163</v>
      </c>
      <c r="C13" s="24" t="s">
        <v>164</v>
      </c>
      <c r="D13" s="25" t="s">
        <v>161</v>
      </c>
      <c r="E13" s="25" t="s">
        <v>138</v>
      </c>
      <c r="F13" s="25" t="s">
        <v>139</v>
      </c>
      <c r="G13" s="20"/>
      <c r="H13" s="20"/>
    </row>
    <row r="14" spans="2:8">
      <c r="A14" s="0" t="s">
        <v>165</v>
      </c>
      <c r="B14" s="23" t="s">
        <v>166</v>
      </c>
      <c r="C14" s="24" t="s">
        <v>167</v>
      </c>
      <c r="D14" s="25" t="s">
        <v>161</v>
      </c>
      <c r="E14" s="25" t="s">
        <v>138</v>
      </c>
      <c r="F14" s="25" t="s">
        <v>139</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2C"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194</v>
      </c>
      <c r="C1" s="123" t="s">
        <v>13</v>
      </c>
      <c r="D1" s="123"/>
      <c r="E1" s="123"/>
      <c r="F1" s="123"/>
      <c r="G1" s="123"/>
    </row>
    <row r="2" spans="3:7">
      <c r="C2" s="124" t="s">
        <v>117</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169</v>
      </c>
      <c r="B5" t="s">
        <v>118</v>
      </c>
      <c r="C5" s="5" t="s">
        <v>135</v>
      </c>
      <c r="D5" s="6" t="s">
        <v>170</v>
      </c>
      <c r="E5" s="7" t="s">
        <v>171</v>
      </c>
      <c r="F5" s="26"/>
      <c r="G5" s="26"/>
    </row>
    <row r="6">
      <c r="A6" s="0" t="s">
        <v>172</v>
      </c>
      <c r="B6" s="0" t="s">
        <v>118</v>
      </c>
      <c r="C6" s="5" t="s">
        <v>141</v>
      </c>
      <c r="D6" s="6" t="s">
        <v>173</v>
      </c>
      <c r="E6" s="7" t="s">
        <v>83</v>
      </c>
      <c r="F6" s="26"/>
      <c r="G6" s="26"/>
    </row>
    <row r="7" spans="3:7">
      <c r="A7" s="0" t="s">
        <v>174</v>
      </c>
      <c r="B7" s="0" t="s">
        <v>118</v>
      </c>
      <c r="C7" s="5" t="s">
        <v>144</v>
      </c>
      <c r="D7" s="6" t="s">
        <v>175</v>
      </c>
      <c r="E7" s="7" t="s">
        <v>176</v>
      </c>
      <c r="F7" s="26"/>
      <c r="G7" s="26"/>
    </row>
    <row r="8" spans="3:7">
      <c r="A8" s="0" t="s">
        <v>177</v>
      </c>
      <c r="B8" s="0" t="s">
        <v>118</v>
      </c>
      <c r="C8" s="5" t="s">
        <v>147</v>
      </c>
      <c r="D8" s="6" t="s">
        <v>178</v>
      </c>
      <c r="E8" s="7" t="s">
        <v>93</v>
      </c>
      <c r="F8" s="26"/>
      <c r="G8" s="26"/>
    </row>
    <row r="9" spans="3:7">
      <c r="A9" s="0" t="s">
        <v>179</v>
      </c>
      <c r="B9" s="0" t="s">
        <v>118</v>
      </c>
      <c r="C9" s="5" t="s">
        <v>150</v>
      </c>
      <c r="D9" s="6" t="s">
        <v>180</v>
      </c>
      <c r="E9" s="7" t="s">
        <v>80</v>
      </c>
      <c r="F9" s="26"/>
      <c r="G9" s="26"/>
    </row>
    <row r="10" spans="3:7">
      <c r="A10" s="0" t="s">
        <v>181</v>
      </c>
      <c r="B10" s="0" t="s">
        <v>118</v>
      </c>
      <c r="C10" s="5" t="s">
        <v>153</v>
      </c>
      <c r="D10" s="6" t="s">
        <v>182</v>
      </c>
      <c r="E10" s="7" t="s">
        <v>89</v>
      </c>
      <c r="F10" s="26"/>
      <c r="G10" s="26"/>
    </row>
    <row r="11" spans="3:7">
      <c r="A11" s="0" t="s">
        <v>183</v>
      </c>
      <c r="B11" s="0" t="s">
        <v>118</v>
      </c>
      <c r="C11" s="5" t="s">
        <v>156</v>
      </c>
      <c r="D11" s="6" t="s">
        <v>184</v>
      </c>
      <c r="E11" s="7" t="s">
        <v>83</v>
      </c>
      <c r="F11" s="26"/>
      <c r="G11" s="26"/>
    </row>
    <row r="12" spans="3:7">
      <c r="A12" s="0" t="s">
        <v>185</v>
      </c>
      <c r="B12" s="0" t="s">
        <v>118</v>
      </c>
      <c r="C12" s="5" t="s">
        <v>159</v>
      </c>
      <c r="D12" s="6" t="s">
        <v>186</v>
      </c>
      <c r="E12" s="7" t="s">
        <v>77</v>
      </c>
      <c r="F12" s="26"/>
      <c r="G12" s="26"/>
    </row>
    <row r="13" spans="3:7">
      <c r="A13" s="0" t="s">
        <v>187</v>
      </c>
      <c r="B13" s="0" t="s">
        <v>118</v>
      </c>
      <c r="C13" s="5" t="s">
        <v>163</v>
      </c>
      <c r="D13" s="6" t="s">
        <v>188</v>
      </c>
      <c r="E13" s="7" t="s">
        <v>77</v>
      </c>
      <c r="F13" s="26"/>
      <c r="G13" s="26"/>
    </row>
    <row r="14" spans="3:7">
      <c r="A14" s="0" t="s">
        <v>189</v>
      </c>
      <c r="B14" s="0" t="s">
        <v>118</v>
      </c>
      <c r="C14" s="5" t="s">
        <v>166</v>
      </c>
      <c r="D14" s="6" t="s">
        <v>190</v>
      </c>
      <c r="E14" s="7" t="s">
        <v>89</v>
      </c>
      <c r="F14" s="26"/>
      <c r="G14" s="26"/>
    </row>
    <row r="15" spans="3:7">
      <c r="A15" s="0" t="s">
        <v>191</v>
      </c>
      <c r="B15" s="0" t="s">
        <v>118</v>
      </c>
      <c r="C15" s="5" t="s">
        <v>192</v>
      </c>
      <c r="D15" s="6" t="s">
        <v>193</v>
      </c>
      <c r="E15" s="7" t="s">
        <v>80</v>
      </c>
      <c r="F15" s="26"/>
      <c r="G15" s="26"/>
    </row>
    <row r="16" ht="130.5" customHeight="true">
      <c r="A16" s="0"/>
      <c r="B16" s="0"/>
      <c r="C16" s="130" t="s">
        <v>56</v>
      </c>
      <c r="D16" s="131"/>
      <c r="E16" s="131"/>
      <c r="F16" s="22"/>
      <c r="G16" s="21"/>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2C" sheet="true" scenarios="true" objects="true"/>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