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<sst xmlns="http://schemas.openxmlformats.org/spreadsheetml/2006/main" count="449" uniqueCount="234">
  <si>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</si>
  <si>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</si>
  <si>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</si>
  <si>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</si>
  <si>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</si>
  <si>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</si>
  <si>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</si>
  <si>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</si>
  <si>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</si>
  <si>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</si>
  <si>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</si>
  <si>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</si>
  <si>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</si>
  <si>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</si>
  <si>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</si>
  <si>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</si>
  <si>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</si>
  <si>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</si>
  <si>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</si>
  <si>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</si>
  <si>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</si>
  <si>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</si>
  <si>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</si>
  <si>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</si>
  <si>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</si>
  <si>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</si>
  <si>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</si>
  <si>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</si>
  <si>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</si>
  <si>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</si>
  <si>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</si>
  <si>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</si>
  <si>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</si>
  <si>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</si>
  <si>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</si>
  <si>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</si>
  <si>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</si>
  <si>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</si>
  <si>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</si>
  <si>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</si>
  <si>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</si>
  <si>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</si>
  <si>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</si>
  <si>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</si>
  <si>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</si>
  <si>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</si>
  <si>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</si>
  <si>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</si>
  <si>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</si>
  <si>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</si>
  <si>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</si>
  <si>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</si>
  <si>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</si>
  <si>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</si>
  <si>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</si>
  <si>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</si>
  <si>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</si>
  <si>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</si>
  <si>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</si>
  <si>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</si>
  <si>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</si>
  <si>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</si>
  <si>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</si>
  <si>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消防支队装备采购项目 
投标（响应）文件
（第二册）</t>
  </si>
  <si>
    <t>威海市消防救援支队</t>
  </si>
  <si>
    <t>SDGP371000000202402000565</t>
  </si>
  <si>
    <t>A</t>
  </si>
  <si>
    <t>山岳救援及绳索类</t>
  </si>
  <si>
    <t>2024 年   月   日</t>
  </si>
  <si>
    <t>{"srow":[],"sheetIndex":1,"corpSeal":1,"tempcode":"1295","packageid":"12754","nameSeal":0,"dataArea":"A1","projectid":"8526","sheetCount":5,"version":"1","mrow":[]}</t>
  </si>
  <si>
    <t>消防支队装备采购项目</t>
  </si>
  <si>
    <t/>
  </si>
  <si>
    <t>331393</t>
  </si>
  <si>
    <t>1</t>
  </si>
  <si>
    <t>200锚点扁带</t>
  </si>
  <si>
    <t>套</t>
  </si>
  <si>
    <t>331394</t>
  </si>
  <si>
    <t>2</t>
  </si>
  <si>
    <t>150锚点扁带</t>
  </si>
  <si>
    <t>331395</t>
  </si>
  <si>
    <t>3</t>
  </si>
  <si>
    <t>120锚点扁带</t>
  </si>
  <si>
    <t>331396</t>
  </si>
  <si>
    <t>4</t>
  </si>
  <si>
    <t>100锚点扁带</t>
  </si>
  <si>
    <t>331397</t>
  </si>
  <si>
    <t>5</t>
  </si>
  <si>
    <t>60锚点扁带</t>
  </si>
  <si>
    <t>331398</t>
  </si>
  <si>
    <t>6</t>
  </si>
  <si>
    <t>绳索保护垫（中号）</t>
  </si>
  <si>
    <t>331399</t>
  </si>
  <si>
    <t>7</t>
  </si>
  <si>
    <t>消防坐式安全吊带</t>
  </si>
  <si>
    <t>331400</t>
  </si>
  <si>
    <t>8</t>
  </si>
  <si>
    <t>消防全身式安全吊带</t>
  </si>
  <si>
    <t>331401</t>
  </si>
  <si>
    <t>9</t>
  </si>
  <si>
    <t>★绳索救援套装</t>
  </si>
  <si>
    <t>331402</t>
  </si>
  <si>
    <t>10</t>
  </si>
  <si>
    <t>消防通用安全绳</t>
  </si>
  <si>
    <t>331403</t>
  </si>
  <si>
    <t>11</t>
  </si>
  <si>
    <t>消防防坠落辅助部件</t>
  </si>
  <si>
    <t>331404</t>
  </si>
  <si>
    <t>12</t>
  </si>
  <si>
    <t>中号分力板</t>
  </si>
  <si>
    <t>331405</t>
  </si>
  <si>
    <t>13</t>
  </si>
  <si>
    <t>10.5mm静力绳</t>
  </si>
  <si>
    <t>331406</t>
  </si>
  <si>
    <t>14</t>
  </si>
  <si>
    <t>绳索救援头盔</t>
  </si>
  <si>
    <t>331407</t>
  </si>
  <si>
    <t>15</t>
  </si>
  <si>
    <t>绳索救援手套</t>
  </si>
  <si>
    <t>331408</t>
  </si>
  <si>
    <t>16</t>
  </si>
  <si>
    <t>多功能下降器</t>
  </si>
  <si>
    <t>331409</t>
  </si>
  <si>
    <t>17</t>
  </si>
  <si>
    <t>岩石锚固套装</t>
  </si>
  <si>
    <t>331410</t>
  </si>
  <si>
    <t>18</t>
  </si>
  <si>
    <t>2段K型锁</t>
  </si>
  <si>
    <t>331411</t>
  </si>
  <si>
    <t>19</t>
  </si>
  <si>
    <t>2段锁</t>
  </si>
  <si>
    <t>331412</t>
  </si>
  <si>
    <t>20</t>
  </si>
  <si>
    <t>万向单滑轮</t>
  </si>
  <si>
    <t>331413</t>
  </si>
  <si>
    <t>21</t>
  </si>
  <si>
    <t>万向双滑轮</t>
  </si>
  <si>
    <t>331414</t>
  </si>
  <si>
    <t>22</t>
  </si>
  <si>
    <t>转角保护器</t>
  </si>
  <si>
    <t>331415</t>
  </si>
  <si>
    <t>23</t>
  </si>
  <si>
    <t>100米静力绳</t>
  </si>
  <si>
    <t>331416</t>
  </si>
  <si>
    <t>24</t>
  </si>
  <si>
    <t>水域救援漂浮救生绳</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</si>
  <si>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12754","nameSeal":0,"dataArea":"A1:A34,C4:M7,D10:M34","projectid":"8526","sheetCount":5,"version":"1","mrow":[{"cols":[{"check":"unique(0)","col":0},{"check":"char(20)","col":6},{"check":"char(96)","col":7},{"check":"char(200)","col":8},{"check":"range(0.000,999999999.999)","col":9},{"check":"range(0.00,999999999.99)","col":10},{"check":"range(0,9999)","col":11,"nullable":"true"},{"check":"range(0,9999)","col":12,"nullable":"true"}],"endRow":33,"isFree":false,"startRow":10}]}</t>
  </si>
  <si>
    <t>消防支队装备采购项目(A)</t>
  </si>
  <si>
    <t>12754</t>
  </si>
  <si>
    <t>1、总体要求符合国家现行有关标准、规范；
2、材质：尼龙，强度大，拉伸性能强；
3、长度≥200cm；
4、宽度≥26mm；
5、重量≤315g；
6、断裂负荷≥35kN；</t>
  </si>
  <si>
    <t>1、总体要求符合国家现行有关标准、规范；
2、材质：尼龙，强度大，拉伸性能强；
3、长度≥150cm；
4、宽度≥26mm；
5、重量≤240g；
6、断裂负荷≥35kN；</t>
  </si>
  <si>
    <t>1、总体要求符合国家现行有关标准、规范；
2、材质：涤纶；
3、不同颜色区分长度；
4、长度≥120cm；
5、宽度≥18mm； 
6、重量≤100g；
7、断裂负荷≥22kN；</t>
  </si>
  <si>
    <t>1、总体要求符合国家现行有关标准、规范；
2、材质：尼龙，强度大，拉伸性能强；
3、长度≥100cm
4、宽度≥26mm；
5、重量≤160g；
6、断裂负荷≥35kN；
7、材质尼龙。</t>
  </si>
  <si>
    <t>1、总体要求符合国家现行有关标准、规范；
2、材质：超高分子量聚乙烯；
3、不同颜色区分长度；
4、长度≥60cm；
5、宽度≥10mm；
6、重量≤23g；
7、断裂负荷≥22kN；</t>
  </si>
  <si>
    <t>1、总体要求符合国家现行有关标准、规范；
2、专用于绳索作业人员的单兵垫布，
3、材质：≥1680D超强耐磨材料
4、可以用作防磨绳垫布，也可用于整理、收集单兵装备
5、正方形，边长≥85cm，双层帆布缀钉。
6、配备≥8个钩挂连接孔。</t>
  </si>
  <si>
    <t>1、符合XF494-2023《消防用防坠落装备》的标准，提供国家消防装备质量检验检测中心或国家认证认可具有检测资质检测机构出具的检验检测报告复印件或扫描件；
2、轻质攀登救援坐式安全带，桥梁连接结构设计；
3、腿环上的泡沫可调节；
4、后扣可连接胸式安全带；
5、≥4个设备环；
6、重量≤870g。"</t>
  </si>
  <si>
    <t>1、符合XF494-2023《消防用防坠落装备》的标准，提供国家消防装备质量检验检测中心或国家认证认可具有检测资质检测机构出具的检验检测报告复印件或扫描件；
2、采用宽窄带编织技术，织带四叠缝收尾技术，高强力弹性带，耐磨尼龙织带作为保护环，腿环伸缩带技术连接，紧凑安全带设计结构；
3、4个异型硬挺装备环，高强涤纶编织绳皮护套；
4、织带宽度≥(43±0.2)mm，厚度≥(1.8±0.2)mm；
5、金属拉环厚度：≥(9.5±0.5)mm；
6、正立方向静拉力：≥22kN；
7、重量≤1.7kg；
8、配有胸升。"</t>
  </si>
  <si>
    <t>1、符合XF494-2023《消防用防坠落装备》的标准，提供国家消防装备质量检验检测中心或国家认证认可具有检测资质检测机构出具的检验检测报告复印件或扫描件；
2、套装包含安全绳1根、下降器一个、安全钩2个、扁带1根、成型抓结1根、绳包1个;
3、整体重量:≤1.6kg;
4、应急逃生自救安全绳:
4.1直径: ≥8mm；
4.2长度: ≥16m；
4.3材质:绳皮、绳芯均采用芳纶长丝材质；
4.4最小破断强度: ≥22k；
4.5高温环境承载性能:在400(士5)℃、1.33kN负荷环境下承载350s不出现断裂现象，在600(士5)℃、1.33kN负荷环境下的承载50s不出现断裂现象。
5、下降器:
5.1重量:≤210g；
5.2使用绳径范围:7.5-11mm；
5.3工作负载极限: ≥5kN；
5.4最小破断强度: ≥22kN 
5.5具有离手自动停止和防慌乱功能，可空中悬停，下降器面板可开合设计，且在移动侧板上具有增大摩擦的装置；安装绳索无需打开安全钩，可迅速调整和更换绳索。
6、轻型安全钩：
6.1重量:≤85g；
6.2材质:铝合金7075；
6.3最小破强度:长轴闭门≥30kN，短轴≥10kN，长轴开门≥10kN；
6.4开门方式:三段自动锁。
7、中空扁带:
7.1长度≥1.3米；
7.2重量:≤85g；
7.3材质:芳纶；
7.4最小破断强度: ≥30KN；
7.5耐高温性能:经260℃的耐高温性能试验后，未出现融熔、焦化现象。
8、成型抓结:
8.1长度: ≥50CM；
8.2重量:≤35g；
8.3最小破断强度: ≥12kN 
9、绳包:
9.1尺寸:≤21x14x8.5cm；
9.2材质:芳纶面料；
9.3挂点最小破断强度:≥1kN；
9.4其他功能:具有防止绳索缠绕、垂降墙角保护、防水和泄水功能，能合理放置安全钩、下降器和扁带、抓结等附件，能携带于安全腰带上。</t>
  </si>
  <si>
    <t>1、符合XF494-2023《消防用防坠落装备》的标准，提供国家消防装备质量检验检测中心或国家认证认可具有检测资质检测机构出具的检验检测报告复印件或扫描件；
2、绳索长度：≥100米
2、破断强度：≥43KN
3、绳索延伸率：≤5.5%
4、绳索直径：≥12.5mm</t>
  </si>
  <si>
    <t>1、总体要求：
1.1符合国家现行有关标准、规范，提供国家消防装备质量检验检测中心或国家认证认可具有检测资质检测机构出具的检验检测报告复印件或扫描件；
1.2消防用防坠落装备包含：装备背包1个、头盔1个、全身型安全吊带1个、可调节牛尾1套、可开启圆环1个、手套1双、救援下降器1个、无柄上升器1个、脚踏圈1个、短连接1个、O形锁4把、止坠器1个、单滑轮1个、D形锁4个、O形自动锁4把、安全带第二防线1条、管状保护器1个、抓结1个、60CM扁带2根、120CM扁带2根、60护绳套1个、120护绳套1个、垫布1块。
2、头盔
2.1头盔材质：聚丙烯、ABS、聚苯⼄烯；
2.2头围：51-62cm，重量：≤450g；
⽤于⾼空作业及⼭岳救援，对救援⼈员的防护，顶部有≥12个透⽓孔
3、全身式安全带
3.1、消防安全吊带，采用宽窄带编织技术，紧凑安全带设计结构，耐磨尼龙织带作为保护环；
3.2、重量≤1.7kg；
3.3、配有胸升。
4、可调牛尾
4.1.可调式挽索，可调臂长≥95 cm，固定臂长≥65 cm，直径≥10.5 mm，
4.2.缝合强度≥15 kN，重量约230±5 g
5、可开启圆环
5.1可打开的连接环，最小断裂强度：≥25kN，重量：≤70g
6、手套
6.1手掌采用黑色羊皮，具有耐摩擦和隔热性能。手掌至虎口位置补强层，增加手套手掌、虎口易损部位的防护，增加抓握力和摩擦力。
6.2手背采用三层复合弹性面料。
6.3拇指尖、小指尖采用导电皮材料，穿戴手套时能操作移动触屏手机。
6.4手腕采用弹性面料；魔术贴设计，方便日常穿卸，粘扣处设有圆形孔洞，方便携带。
7、救援下降器
7.1受力自动回锁功能， 手柄保险开关，上端连接孔破载≥15KN, 防止绳索反装凸轮，微距上升顺畅无需换挡。承载≥250kg， 可2人使用，连续下降距离≥190m
7.2金属材质，坚固耐用。
7.3兼容绳索：10-12 mm，重量≤510 g。 
8、无柄上升器
8.1绳径：8-13mm
8.2.工作负载极限：≥5kN
9、脚踏带
9.1、重量≤42g
10、短连接
10.1尺寸≥25*120mm, 承重≥22KN，重量≤15g
11.丝扣锁
11.1、重量：≤79g
11.2最小破断强度：长轴≥25kN，短轴≥8kN，开门≥7kN
12、止坠器
12.1重量：≤160g
12.2绳径：9-13mm
12.3最大额定负荷：≥150kg
13、单滑轮
13.1重量：≤92g
13.2绳径：7-13mm
13.3最小破断强度：≥36kN
14、D形锁
14.1最小破断强度：长轴≥30kN,短轴≥10kN，开门≥10kN
14.2开门方式：二段自动锁
15、O形自动锁
15.1最小破断强度：长轴≥25kN，短轴≥8kN，开门≥7kN
16、安全带第二防线
16.1用于安全带备份保护、自救逃生、随身快速救援的专业绳索作业战术腰带，也可用于战术侦察、战术救援、战术突袭。
16.2含有一条承重能力≥15KN的腰带环；
16.3快速插口；
16.4 ≥1个可承重能力≥5KG小型装备挂环；
16.5 ≥1个可承重≥150KG的导向摩擦挂点；
16.6 配有≥1个可快速拆卸安装的腿环包，内含1条腿环带，可快速组合成为简易坐式安全带结构；
16.7 重量：≤410g；
17、管状保护器
17.1重量：≤65g
17.2.绳径：8-13mm
17.3最小破断强度：≥30kN
18、抓结
18.1、直径≥6mm，长度≥50cm.重量≤30g，绳环强度≥12kN.
19、扁带
19.1破断强度≥22KN
20、绳索专用护绳套
20.1采用橙色醒目方便观察。材质为≥1680D耐磨材质
21、保护型垫布
21.1 ≥1680D超强耐磨材料制成
21.2可以用作防磨绳垫布，也可用于整理、收集单兵装备
21.3正方形，边长≥85cm，双层帆布缀钉。
21.4 ≥8个钩挂连接孔。
22、单兵装备包
22.1材质：聚氯⼄烯夹⽹布、织物
22.2容量：≥36L
22.3产品使⽤拉链及扣具，内置≥7拉链分装袋，两侧可通铺隔断式⽹袋，≥6个×2主锁挂点，≥3条横向固定扣带，浅⾊内衬，顶包有头盔固定链接，实现模块化分装。
22.5低吸⽔带有衬垫背负，加厚腰带和肩带，适合⻓距离承重背负，包⾯设有ID卡位及≥12个实⽤挂点。</t>
  </si>
  <si>
    <t>1、总体要求符合国家现行有关标准、规范，提供国家消防装备质量检验检测中心或国家认证认可具有检测资质检测机构出具的检验检测报告复印件或扫描件；
2、尺寸：约170×80×8mm
3、重量：≥150g
4、材质：铝合金7075
5、孔径：≥19mm
6、工作负载极限：≥13kN 
7、最小破断强度：≥50kN 
8、应用：锚固系统制作以及搭建绳索系统，分力作用</t>
  </si>
  <si>
    <t>1、总体要求符合国家现行有关标准、规范，提供国家消防装备质量检验检测中心或国家认证认可具有检测资质检测机构出具的检验检测报告复印件或扫描件；
2、10.5MM，长度：≥200m
3、破断强度：≥30 KN
4、重量：73±5g /m
5、延伸率：≤5%
6、首次冲击力：≤5.5KN
7、冲坠次数：≥15次
8、绳皮占有率：≥36%</t>
  </si>
  <si>
    <t>1、总体要求符合国家现行有关标准、规范，提供国家消防装备质量检验检测中心或国家认证认可具有检测资质检测机构出具的检验检测报告复印件或扫描件；
2、下巴带可拆卸, 两侧透气孔内置纱网避免细小物体飞溅进入。
3、磁性锁芯搭扣，便于戴着手套快速穿戴，避免夹住面颊皮肤。
4、材质：EPS内腔及PC/ABS外壳，为头部提供缓冲保护；内置可拆卸型头灯和耳罩卡槽。
5、头围：54-63CM ;
6、重量≤450g。</t>
  </si>
  <si>
    <t>1、总体要求符合国家现行有关标准、规范，提供国家消防装备质量检验检测中心或国家认证认可具有检测资质检测机构出具的检验检测报告复印件或扫描件；
2、五指分离式，在抢险救援作业时对手部和腕部提供保护
3、手掌采用黑色羊皮，具有耐摩擦和隔热性能。手掌至虎口位置补强层，增加手套手掌、虎口易损部位的防护，增加抓握力和摩擦力。
4、手背采用三层复合弹性面料。
5、拇指尖、食指尖采用导电牛皮材料，穿戴手套时能操作移动触屏手机。
6、手腕采用弹性面料，魔术贴扣设计，方便穿卸。
7、羊皮耐干摩擦色牢度：≥4-5级；羊皮耐湿摩擦色牢度：≥4-5级</t>
  </si>
  <si>
    <t>1、符合XF494-2023《消防用防坠落装备》的标准，提供国家消防装备质量检验检测中心或国家认证认可具有检测资质检测机构出具的检验检测报告复印件或扫描件；
2、面板挂点采取可开放设计，便于操作人员在不摘下设备的情况下，直接安装、拆取绳索。
3、采用止退滚动滑轮+锁止块设计，可由救援人员协助其他人上升或下降，帮助人员迅速到达目标位置。
4、当下降环境受限时，松开手柄可立即停止下降，锁止灵敏。
5、采用滚动滑轮作为锁止机构的核心部件，使短距离上升变得轻松顺畅。
6、具有止退提升功能，止退滚动滑轮+锁止块设计，下端设有吊物孔，搭建滑轮组变得方便快捷，可实现高效率的重物提升，节省人力。
7、拖拽操作时，即使牵引端突然失控或释放，重物会迅速锁止在系统中，不会自由下降。
8、最小载荷：≤30kg
9、最大载荷：≥150kg 
10、救援载荷：≥200kg (下降速度&lt;1m/s) 
11、重量：≤830g
12、兼容绳索性：直径10.5-11mm。</t>
  </si>
  <si>
    <t>1、总体要求符合国家现行有关标准、规范，提供国家消防装备质量检验检测中心或国家认证认可具有检测资质检测机构出具的检验检测报告复印件或扫描件；
2、专为救援设计的岩石锚点工具，有大小两个主锁挂孔，大孔可以同时容纳两把主锁；
3、纵向最大拉力≥30KN；
4、方便收绳和各类拆站操作，圆柱形设计可以直接挂绳，不会对绳索造成切割作用；
5、岩石锚固套件，含挂片、螺母、垫片、车修螺栓；</t>
  </si>
  <si>
    <t>1、总体要求符合国家现行有关标准、规范，提供国家消防装备质量检验检测中心或国家认证认可具有检测资质检测机构出具的检验检测报告复印件或扫描件；
2、尺寸：≥125×75×19mm
3、重量：≤94g
4、材质：铝合金7075
5、开门距离：≥27mm
6、最小破断强度：长轴≥27kN，短轴≥10kN，开门≥8kN
7、开门方式：二段自动锁</t>
  </si>
  <si>
    <t>1、总体要求符合国家现行有关标准、规范，提供国家消防装备质量检验检测中心或国家认证认可具有检测资质检测机构出具的检验检测报告复印件或扫描件；
2、尺寸：≥111×62×19mm
3、重量：≤82g
4、材质：铝合金7075
5、开门距离：≥20mm
6、最小破断强度：长轴≥25kN，短轴≥8kN，开门≥7kN
7、开门方式：二段自动锁
8、O形设计，方便钩挂各种器材，颜色为金黄色，醒目便于使用。</t>
  </si>
  <si>
    <t>1、总体要求符合国家现行有关标准、规范，提供国家消防装备质量检验检测中心或国家认证认可具有检测资质检测机构出具的检验检测报告复印件或扫描件；
2、尺寸：≥149×76×32mm
3、重量：≤346g
4、材质：铝合金7075
5、绳径：7-13mm
6、轮径：≥50mm
7、工作负载极限：≥22kN
8、最小破断强度：≥40kN</t>
  </si>
  <si>
    <t>1、总体要求符合国家现行有关标准、规范，提供国家消防装备质量检验检测中心或国家认证认可具有检测资质检测机构出具的检验检测报告复印件或扫描件；
2、尺寸：≥180×76×54mm
2、重量：≤580g
3、材质：铝合金7075
4、绳径：7-13mm
5、轮径：≥50mm
6、工作负载极限：≥22kN
7、最小破断强度：≥40kN</t>
  </si>
  <si>
    <t>1、总体要求符合国家现行有关标准、规范，提供国家消防装备质量检验检测中心或国家认证认可具有检测资质检测机构出具的检验检测报告复印件或扫描件；
2、尺寸：≥114×396×50mm
3、φ≤13mm（单位是mm?）
4、重量：≤1300g 
5、材质：铝合金6082
6、最大额定负荷：≥350 kg</t>
  </si>
  <si>
    <t>1、总体要求符合国家现行有关标准、规范，提供国家消防装备质量检验检测中心或国家认证认可具有检测资质检测机构出具的检验检测报告复印件或扫描件；
2、10.5MM，长度：≥100m
3、破断强度：≥30 KN
4、重量：73±5g /m
5、延伸率：≤5%
6、首次冲击力：≤5.5KN
7、冲坠次数：≥15次
8、绳皮占有率：≥36%</t>
  </si>
  <si>
    <t>1、总体要求符合国家现行有关标准、规范，提供国家消防装备质量检验检测中心或国家认证认可具有检测资质检测机构出具的检验检测报告复印件或扫描件；
2、绳径≥9.5MM
3、长度：≥50m
4、破断强度：≥45KN
5、重量：≤48g/m
6、延伸率：≤1.6%</t>
  </si>
  <si>
    <t>{"srow":[],"sheetIndex":3,"corpSeal":1,"tempcode":"1295","packageid":"12754","nameSeal":0,"dataArea":"A1:A28,F5:H28","projectid":"8526","sheetCount":5,"version":"1","mrow":[{"cols":[{"check":"unique(0)","col":0},{"col":5,"nullable":"false"},{"check":"list('无','正','负')","col":6},{"check":"char(1024)","col":7,"nullable":"true"}],"endRow":27,"isFree":false,"startRow":4}]}</t>
  </si>
  <si>
    <t>256986</t>
  </si>
  <si>
    <t>1.01</t>
  </si>
  <si>
    <t>营业执照
有效的营业执照副本扫描件或其他能证明具有独立承担民事责任能力的材料扫描件；</t>
  </si>
  <si>
    <t>资格性</t>
  </si>
  <si>
    <t>,12754,</t>
  </si>
  <si>
    <t>是</t>
  </si>
  <si>
    <t>256987</t>
  </si>
  <si>
    <t>1.02</t>
  </si>
  <si>
    <t>法定代表人身份证明书或法人授权委托书
法定代表人身份证明书或法人授权委托书（若投标单位代表为企业法定代表人的，可只提供法定代表人身份证明书）；</t>
  </si>
  <si>
    <t>256988</t>
  </si>
  <si>
    <t>1.03</t>
  </si>
  <si>
    <t>依法缴纳税收和社会保障资金的证明材料
本项目采购公告发布之日前六个月内依法缴纳税收和社会保障资金的证明材料：①投标人可提前在“中国山东政府采购网”查询近六个月的税收和社保情况，对于查询结果有开标（开启）前六个月缴纳记录的，可只需在投标文件中提供承诺函（格式见附件）；无查询结果或查询结果不满足条件的，投标人应在投标文件中提供证明材料；②免税或不需要缴纳社会保障资金的投标人，应提供相关证明材料。③未在山东省内缴纳税收和社保保障资金的供应商，须按采购文件要求提供缴纳税收和社会保障资金的证明材料；</t>
  </si>
  <si>
    <t>256989</t>
  </si>
  <si>
    <t>1.04</t>
  </si>
  <si>
    <t>财务状况的相关材料
财务状况的相关材料：
2023年度经审计的财务报告或近半年内其开户行出具的资信证明（扫描件）（二选一，企业成立年限不能满足上述要求的，提供自企业成立之日起的财务状况表）；</t>
  </si>
  <si>
    <t>256990</t>
  </si>
  <si>
    <t>1.05</t>
  </si>
  <si>
    <t>前三年内无重大违法记录声明
报价供应商参加本项目报价前三年内无重大违法记录声明；</t>
  </si>
  <si>
    <t>256991</t>
  </si>
  <si>
    <t>1.06</t>
  </si>
  <si>
    <t>具有履行合同所必需的设备和专业技术能力承诺函；
报价供应商具有履行合同所必需的设备和专业技术能力承诺函；</t>
  </si>
  <si>
    <t>256992</t>
  </si>
  <si>
    <t>1.07</t>
  </si>
  <si>
    <t>信用查询截图
采购人（代理机构）查询供应商“信用中国”网站（www.creditchina.gov.cn）、中国政府采购网（www.ccgp.gov.cn）的登记信息，供应商未被列入失信被执行人、重大税收违法失信主体、政府采购严重违法失信行为记录名单（报价供应商不需提供信用查询截图）；</t>
  </si>
  <si>
    <t>256993</t>
  </si>
  <si>
    <t>1.08</t>
  </si>
  <si>
    <t>投标有效期
投标有效期为90天；</t>
  </si>
  <si>
    <t>符合性</t>
  </si>
  <si>
    <t>256994</t>
  </si>
  <si>
    <t>1.09</t>
  </si>
  <si>
    <t>MAC地址检查
参加同一项目的不同供应商电子投标（响应）文件的文件上传机器码（MAC地址）一致或使用的电子密钥相同的，将做无效响应；</t>
  </si>
  <si>
    <t>256995</t>
  </si>
  <si>
    <t>1.1</t>
  </si>
  <si>
    <t>其他实质性要求
评审小组认定不符合采购文件的其他实质性要求。</t>
  </si>
  <si>
    <t>{"srow":[],"sheetIndex":4,"corpSeal":0,"tempcode":"1295","packageid":"12754","nameSeal":0,"dataArea":"A1:A14,G5:H14","projectid":"8526","sheetCount":5,"version":"1","mrow":[{"cols":[{"check":"unique(0)","col":0},{"check":"range(0,5000)","col":6},{"check":"range(0,5000)","col":7}],"endRow":13,"isFree":false,"startRow":4}]}</t>
  </si>
  <si>
    <t>107585</t>
  </si>
  <si>
    <t>价格分
以满足招标文件要求且投标价格最低的投标报价为评标基准价，其价格分为满分（30分）。其他投标人的价格分统一按照下列公式计算：投标报价得分＝（评标基准价／投标报价)×30。得分保留2位小数,第3位四舍五入。</t>
  </si>
  <si>
    <t>30</t>
  </si>
  <si>
    <t>107586</t>
  </si>
  <si>
    <t>同类项目业绩
根据投标人2022年1月1日至今承担同类项目的业绩情况评分。
同类项目业绩指含包内核心产品的同类销售业绩，每提供一项得2分，本项最高得4分。
注：投标文件中请附以下同类业绩证明材料：中标（成交）通知书、合同协议书（含首页、关键页、签章页）、验收证明材料复印件，以上内容缺任一不得分，时间以验收证明文件时间为准（合同签订主体为投标人）。</t>
  </si>
  <si>
    <t>107587</t>
  </si>
  <si>
    <t>技术响应详细说明
A包/C包/D包适用：
投标文件完全响应招标文件技术要求及规格的得33分。技术指标每有一项未响应经评标委员会评审判定为负偏离的扣1分，扣完为止。
B包/E包/F包适用：
投标文件完全响应招标文件技术要求及规格的得33分。技术指标每有一项未响应经评标委员会评审判定为负偏离的扣1.5分，扣完为止。
注：1、技术指标按照投标人提供的《技术偏离表》或制造商公开发布的印刷资料或国家认证认可具有检测资质检测机构出具的检验检测报告。若制造商公开发布的印刷资料与国家认证认可具有检测资质检测机构出具的检验检测报告不一致，以检测机构出具的检验检测报告为准（采购需求另有规定除外）。
2、检验检测报告证明材料要求（采购需求另有规定除外），以下两种情形满足其一：
（1）加盖CMA或CNAS资质认定标志的检验检测报告复印件加盖投标人公章
（2）国家认证认可具有检测资质检测机构：提供“全国认证认可信息公共服务平台http://cx.cnca.cn/CertECloud/index/index/page”检测机构结果查询截图，不能提供查询结果截图的，投标人须提供说明函。）</t>
  </si>
  <si>
    <t>33</t>
  </si>
  <si>
    <t>107588</t>
  </si>
  <si>
    <t>投标人或制造商专业技术生产能力
根据投标人所投的核心产品及其他产品制造商专业技术生产能力（包括但不限于自主研发能力、生产工艺、生产步骤、产品检验等）进行评审： 
投标人所投的核心产品及其他产品制造商具备自主研发能力及先进的生产工艺，提供完整工艺流程图并配有详细的图片和文字说明，生产步骤完整周详，能够提供各环节完整的生产车间环境及详细的实际生产实景照片，具有严格的产品检验流程，检验产品配置齐全、检验步骤严密无纰漏，得7分； 
投标人所投的核心产品及其他产品制造商具备一定的自主研发能力及较先进的生产工艺，提供较完整的工艺流程图并配有较详细的图片和文字说明，生产步骤较完整，能够提供各环节较完整的生产车间环境及较详细的实际生产实景照片，具有较严格的产品检验流程，检验产品配置较齐全、检验步骤较严密，得4分；
投标人所投的核心产品及其他产品制造商具有一定自主研发能力，提供部分生产工艺流程说明，生产步骤基本完善并提供生产车间环境及实际生产照片，产品检验流程及具体检验步骤基本完整，检验产品配置基本齐全，得2分；
投标人所投的核心产品及其他产品制造商不具备自主研发能力，生产工艺简单粗糙，生产步骤完善程度较差，未能提供生产车间环境及实际生产照片，产品检验流程及具体检验步骤不完整，检验产品配置不齐全，得1分。
未提供投标人所投的核心产品及其他产品制造商专业技术生产能力证明材料，本项得0分。</t>
  </si>
  <si>
    <t>107589</t>
  </si>
  <si>
    <t>项目具体实施进度方案
对投标人的项目具体实施进度方案（①进度计划；②进度偏差解决措施；③进度事故应急措施）等进行综合评审：
提供完整项目具体实施进度方案，内容齐全，描述细致且针对性、可行性强，得3分；每有一项内容缺失或与本项目无关的扣1分；每有一项内容笼统、描述粗略，针对性、可行性不足，扣0.5分，扣完为止。</t>
  </si>
  <si>
    <t>107590</t>
  </si>
  <si>
    <t>质量保障措施
对投标人的质量保障措施（①货物质量标准；②质量保障管理措施；③质量保障控制措施④质量事故应急措施）等进行综合评审：
提供完整质量保障措施，内容齐全，描述细致且针对性、可行性强，得6分；每有一项内容缺失或与本项目无关的扣1.5分；每有一项内容笼统、描述粗略，针对性、可行性不足，扣0.5分，扣完为止。</t>
  </si>
  <si>
    <t>107591</t>
  </si>
  <si>
    <t>交付响应方案
对投标人的交付响应方案（①安装调试方案；②项目交付的组织形式、程序及注意事项）等进行综合评审：
提供完整交付方案，内容齐全，描述细致且针对性、可行性强，得4分；每有一项内容缺失或与本项目无关的扣2分；每有一项内容笼统、描述粗略，针对性、可行性不足，扣0.5分，扣完为止。</t>
  </si>
  <si>
    <t>107592</t>
  </si>
  <si>
    <t>质保期
质保期：在满足本项目质保期基础要求的基础上，每增加6个月得1分，最多得2分。</t>
  </si>
  <si>
    <t>107593</t>
  </si>
  <si>
    <t>售后响应时间
售后响应时间：根据投标人承诺的售后服务通知响应时间、到达现场响应效率及问题处理效率进行评分：
投标人承诺在接采购人通知后响应时间≤25分钟，到达现场时间≤2小时，承诺处理完成时间≤20小时，得2分；其它情况不得分；
注：投标人须提供承诺函并加盖投标人公章，未提供不得分。</t>
  </si>
  <si>
    <t>107594</t>
  </si>
  <si>
    <t>售后服务方案
对投标人的质保期内售后服务方案（①售后服务机构情况；②售后维修人员配备情况③零配件供应情况；④针对产品的使用环境、使用频率及更新等进行回访、巡检、维护、保养等方案）进行综合评审： 
提供完整质保期内售后服务方案，内容齐全，描述细致且针对性、可行性强，得6分；每有一项内容缺失或与本项目无关的扣1.5分；每有一项内容笼统、描述粗略，针对性、可行性不足，扣0.5分，扣完为止。</t>
  </si>
  <si>
    <t>107595</t>
  </si>
  <si>
    <t>1.11</t>
  </si>
  <si>
    <t>培训方案
对投标人的培训方案（①培训时间及内容计划；②培训人员安排；③培训内容重点难点）等进行综合评审：
提供完整培训方案，内容齐全，描述细致且针对性、可行性强，得3分；每有一项内容缺失或与本项目无关的扣1分；每有一项内容笼统、描述粗略，针对性、可行性不足，扣0.5分，扣完为止。</t>
  </si>
  <si>
    <t>{"srow":[],"sheetIndex":5,"corpSeal":0,"tempcode":"1295","packageid":"12754","nameSeal":0,"dataArea":"A1:A15,F5:G15","projectid":"8526","sheetCount":5,"version":"1","mrow":[{"cols":[{"check":"unique(0)","col":0},{"check":"range(0,5000)","col":5},{"check":"range(0,5000)","col":6}],"endRow":14,"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</si>
</sst>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145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556850.0</v>
      </c>
      <c r="D4" s="108"/>
      <c r="E4" s="103" t="s">
        <v>37</v>
      </c>
      <c r="F4" s="103"/>
      <c r="G4" s="149">
        <f>SUM(K11:K34)</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c r="A12" s="0" t="s">
        <v>76</v>
      </c>
      <c r="B12" s="31" t="s">
        <v>77</v>
      </c>
      <c r="C12" s="27" t="s">
        <v>78</v>
      </c>
      <c r="D12" s="27"/>
      <c r="E12" s="27" t="n">
        <v>1.0</v>
      </c>
      <c r="F12" s="27" t="s">
        <v>75</v>
      </c>
      <c r="G12" s="34"/>
      <c r="H12" s="34"/>
      <c r="I12" s="34"/>
      <c r="J12" s="44"/>
      <c r="K12" s="30">
        <f>E12*J12</f>
      </c>
      <c r="L12" s="28"/>
      <c r="M12" s="29"/>
    </row>
    <row r="13" spans="2:13">
      <c r="A13" s="0" t="s">
        <v>79</v>
      </c>
      <c r="B13" s="31" t="s">
        <v>80</v>
      </c>
      <c r="C13" s="27" t="s">
        <v>81</v>
      </c>
      <c r="D13" s="27"/>
      <c r="E13" s="27" t="n">
        <v>1.0</v>
      </c>
      <c r="F13" s="27" t="s">
        <v>75</v>
      </c>
      <c r="G13" s="34"/>
      <c r="H13" s="34"/>
      <c r="I13" s="34"/>
      <c r="J13" s="44"/>
      <c r="K13" s="30">
        <f>E13*J13</f>
      </c>
      <c r="L13" s="28"/>
      <c r="M13" s="29"/>
    </row>
    <row r="14" spans="2:13">
      <c r="A14" s="0" t="s">
        <v>82</v>
      </c>
      <c r="B14" s="31" t="s">
        <v>83</v>
      </c>
      <c r="C14" s="27" t="s">
        <v>84</v>
      </c>
      <c r="D14" s="27"/>
      <c r="E14" s="27" t="n">
        <v>6.0</v>
      </c>
      <c r="F14" s="27" t="s">
        <v>75</v>
      </c>
      <c r="G14" s="34"/>
      <c r="H14" s="34"/>
      <c r="I14" s="34"/>
      <c r="J14" s="44"/>
      <c r="K14" s="30">
        <f>E14*J14</f>
      </c>
      <c r="L14" s="28"/>
      <c r="M14" s="29"/>
    </row>
    <row r="15" spans="2:13">
      <c r="A15" s="0" t="s">
        <v>85</v>
      </c>
      <c r="B15" s="31" t="s">
        <v>86</v>
      </c>
      <c r="C15" s="27" t="s">
        <v>87</v>
      </c>
      <c r="D15" s="27"/>
      <c r="E15" s="27" t="n">
        <v>6.0</v>
      </c>
      <c r="F15" s="27" t="s">
        <v>75</v>
      </c>
      <c r="G15" s="34"/>
      <c r="H15" s="34"/>
      <c r="I15" s="34"/>
      <c r="J15" s="44"/>
      <c r="K15" s="30">
        <f>E15*J15</f>
      </c>
      <c r="L15" s="28"/>
      <c r="M15" s="29"/>
    </row>
    <row r="16" spans="2:13">
      <c r="A16" s="0" t="s">
        <v>88</v>
      </c>
      <c r="B16" s="31" t="s">
        <v>89</v>
      </c>
      <c r="C16" s="27" t="s">
        <v>90</v>
      </c>
      <c r="D16" s="27"/>
      <c r="E16" s="27" t="n">
        <v>6.0</v>
      </c>
      <c r="F16" s="27" t="s">
        <v>75</v>
      </c>
      <c r="G16" s="34"/>
      <c r="H16" s="34"/>
      <c r="I16" s="34"/>
      <c r="J16" s="44"/>
      <c r="K16" s="30">
        <f>E16*J16</f>
      </c>
      <c r="L16" s="28"/>
      <c r="M16" s="29"/>
    </row>
    <row r="17" spans="10:11">
      <c r="A17" s="0" t="s">
        <v>91</v>
      </c>
      <c r="B17" s="31" t="s">
        <v>92</v>
      </c>
      <c r="C17" s="27" t="s">
        <v>93</v>
      </c>
      <c r="D17" s="27"/>
      <c r="E17" s="27" t="n">
        <v>6.0</v>
      </c>
      <c r="F17" s="27" t="s">
        <v>75</v>
      </c>
      <c r="G17" s="34"/>
      <c r="H17" s="34"/>
      <c r="I17" s="34"/>
      <c r="J17" s="44"/>
      <c r="K17" s="30">
        <f>E17*J17</f>
      </c>
      <c r="L17" s="28"/>
      <c r="M17" s="29"/>
    </row>
    <row r="18" spans="10:11">
      <c r="A18" s="0" t="s">
        <v>94</v>
      </c>
      <c r="B18" s="31" t="s">
        <v>95</v>
      </c>
      <c r="C18" s="27" t="s">
        <v>96</v>
      </c>
      <c r="D18" s="27"/>
      <c r="E18" s="27" t="n">
        <v>8.0</v>
      </c>
      <c r="F18" s="27" t="s">
        <v>75</v>
      </c>
      <c r="G18" s="34"/>
      <c r="H18" s="34"/>
      <c r="I18" s="34"/>
      <c r="J18" s="44"/>
      <c r="K18" s="30">
        <f>E18*J18</f>
      </c>
      <c r="L18" s="28"/>
      <c r="M18" s="29"/>
    </row>
    <row r="19" spans="10:11">
      <c r="A19" s="0" t="s">
        <v>97</v>
      </c>
      <c r="B19" s="31" t="s">
        <v>98</v>
      </c>
      <c r="C19" s="27" t="s">
        <v>99</v>
      </c>
      <c r="D19" s="27"/>
      <c r="E19" s="27" t="n">
        <v>129.0</v>
      </c>
      <c r="F19" s="27" t="s">
        <v>75</v>
      </c>
      <c r="G19" s="34"/>
      <c r="H19" s="34"/>
      <c r="I19" s="34"/>
      <c r="J19" s="44"/>
      <c r="K19" s="30">
        <f>E19*J19</f>
      </c>
      <c r="L19" s="28"/>
      <c r="M19" s="29"/>
    </row>
    <row r="20" spans="10:11">
      <c r="A20" s="0" t="s">
        <v>100</v>
      </c>
      <c r="B20" s="31" t="s">
        <v>101</v>
      </c>
      <c r="C20" s="27" t="s">
        <v>102</v>
      </c>
      <c r="D20" s="27"/>
      <c r="E20" s="27" t="n">
        <v>1.0</v>
      </c>
      <c r="F20" s="27" t="s">
        <v>75</v>
      </c>
      <c r="G20" s="34"/>
      <c r="H20" s="34"/>
      <c r="I20" s="34"/>
      <c r="J20" s="44"/>
      <c r="K20" s="30">
        <f>E20*J20</f>
      </c>
      <c r="L20" s="28"/>
      <c r="M20" s="29"/>
    </row>
    <row r="21" spans="10:11">
      <c r="A21" s="0" t="s">
        <v>103</v>
      </c>
      <c r="B21" s="31" t="s">
        <v>104</v>
      </c>
      <c r="C21" s="27" t="s">
        <v>105</v>
      </c>
      <c r="D21" s="27"/>
      <c r="E21" s="27" t="n">
        <v>9.0</v>
      </c>
      <c r="F21" s="27" t="s">
        <v>75</v>
      </c>
      <c r="G21" s="34"/>
      <c r="H21" s="34"/>
      <c r="I21" s="34"/>
      <c r="J21" s="44"/>
      <c r="K21" s="30">
        <f>E21*J21</f>
      </c>
      <c r="L21" s="28"/>
      <c r="M21" s="29"/>
    </row>
    <row r="22" spans="10:11">
      <c r="A22" s="0" t="s">
        <v>106</v>
      </c>
      <c r="B22" s="31" t="s">
        <v>107</v>
      </c>
      <c r="C22" s="27" t="s">
        <v>108</v>
      </c>
      <c r="D22" s="27"/>
      <c r="E22" s="27" t="n">
        <v>2.0</v>
      </c>
      <c r="F22" s="27" t="s">
        <v>75</v>
      </c>
      <c r="G22" s="34"/>
      <c r="H22" s="34"/>
      <c r="I22" s="34"/>
      <c r="J22" s="44"/>
      <c r="K22" s="30">
        <f>E22*J22</f>
      </c>
      <c r="L22" s="28"/>
      <c r="M22" s="29"/>
    </row>
    <row r="23" spans="10:11">
      <c r="A23" s="0" t="s">
        <v>109</v>
      </c>
      <c r="B23" s="31" t="s">
        <v>110</v>
      </c>
      <c r="C23" s="27" t="s">
        <v>111</v>
      </c>
      <c r="D23" s="27"/>
      <c r="E23" s="27" t="n">
        <v>3.0</v>
      </c>
      <c r="F23" s="27" t="s">
        <v>75</v>
      </c>
      <c r="G23" s="34"/>
      <c r="H23" s="34"/>
      <c r="I23" s="34"/>
      <c r="J23" s="44"/>
      <c r="K23" s="30">
        <f>E23*J23</f>
      </c>
      <c r="L23" s="28"/>
      <c r="M23" s="29"/>
    </row>
    <row r="24" spans="10:11">
      <c r="A24" s="0" t="s">
        <v>112</v>
      </c>
      <c r="B24" s="31" t="s">
        <v>113</v>
      </c>
      <c r="C24" s="27" t="s">
        <v>114</v>
      </c>
      <c r="D24" s="27"/>
      <c r="E24" s="27" t="n">
        <v>2.0</v>
      </c>
      <c r="F24" s="27" t="s">
        <v>75</v>
      </c>
      <c r="G24" s="34"/>
      <c r="H24" s="34"/>
      <c r="I24" s="34"/>
      <c r="J24" s="44"/>
      <c r="K24" s="30">
        <f>E24*J24</f>
      </c>
      <c r="L24" s="28"/>
      <c r="M24" s="29"/>
    </row>
    <row r="25" spans="10:11">
      <c r="A25" s="0" t="s">
        <v>115</v>
      </c>
      <c r="B25" s="31" t="s">
        <v>116</v>
      </c>
      <c r="C25" s="27" t="s">
        <v>117</v>
      </c>
      <c r="D25" s="27"/>
      <c r="E25" s="27" t="n">
        <v>12.0</v>
      </c>
      <c r="F25" s="27" t="s">
        <v>75</v>
      </c>
      <c r="G25" s="34"/>
      <c r="H25" s="34"/>
      <c r="I25" s="34"/>
      <c r="J25" s="44"/>
      <c r="K25" s="30">
        <f>E25*J25</f>
      </c>
      <c r="L25" s="28"/>
      <c r="M25" s="29"/>
    </row>
    <row r="26" spans="10:11">
      <c r="A26" s="0" t="s">
        <v>118</v>
      </c>
      <c r="B26" s="31" t="s">
        <v>119</v>
      </c>
      <c r="C26" s="27" t="s">
        <v>120</v>
      </c>
      <c r="D26" s="27"/>
      <c r="E26" s="27" t="n">
        <v>2.0</v>
      </c>
      <c r="F26" s="27" t="s">
        <v>75</v>
      </c>
      <c r="G26" s="34"/>
      <c r="H26" s="34"/>
      <c r="I26" s="34"/>
      <c r="J26" s="44"/>
      <c r="K26" s="30">
        <f>E26*J26</f>
      </c>
      <c r="L26" s="28"/>
      <c r="M26" s="29"/>
    </row>
    <row r="27" spans="10:11">
      <c r="A27" s="0" t="s">
        <v>121</v>
      </c>
      <c r="B27" s="31" t="s">
        <v>122</v>
      </c>
      <c r="C27" s="27" t="s">
        <v>123</v>
      </c>
      <c r="D27" s="27"/>
      <c r="E27" s="27" t="n">
        <v>56.0</v>
      </c>
      <c r="F27" s="27" t="s">
        <v>75</v>
      </c>
      <c r="G27" s="34"/>
      <c r="H27" s="34"/>
      <c r="I27" s="34"/>
      <c r="J27" s="44"/>
      <c r="K27" s="30">
        <f>E27*J27</f>
      </c>
      <c r="L27" s="28"/>
      <c r="M27" s="29"/>
    </row>
    <row r="28" spans="10:11">
      <c r="A28" s="0" t="s">
        <v>124</v>
      </c>
      <c r="B28" s="31" t="s">
        <v>125</v>
      </c>
      <c r="C28" s="27" t="s">
        <v>126</v>
      </c>
      <c r="D28" s="27"/>
      <c r="E28" s="27" t="n">
        <v>3.0</v>
      </c>
      <c r="F28" s="27" t="s">
        <v>75</v>
      </c>
      <c r="G28" s="34"/>
      <c r="H28" s="34"/>
      <c r="I28" s="34"/>
      <c r="J28" s="44"/>
      <c r="K28" s="30">
        <f>E28*J28</f>
      </c>
      <c r="L28" s="28"/>
      <c r="M28" s="29"/>
    </row>
    <row r="29" spans="10:11">
      <c r="A29" s="0" t="s">
        <v>127</v>
      </c>
      <c r="B29" s="31" t="s">
        <v>128</v>
      </c>
      <c r="C29" s="27" t="s">
        <v>129</v>
      </c>
      <c r="D29" s="27"/>
      <c r="E29" s="27" t="n">
        <v>40.0</v>
      </c>
      <c r="F29" s="27" t="s">
        <v>75</v>
      </c>
      <c r="G29" s="34"/>
      <c r="H29" s="34"/>
      <c r="I29" s="34"/>
      <c r="J29" s="44"/>
      <c r="K29" s="30">
        <f>E29*J29</f>
      </c>
      <c r="L29" s="28"/>
      <c r="M29" s="29"/>
    </row>
    <row r="30" spans="10:11">
      <c r="A30" s="0" t="s">
        <v>130</v>
      </c>
      <c r="B30" s="31" t="s">
        <v>131</v>
      </c>
      <c r="C30" s="27" t="s">
        <v>132</v>
      </c>
      <c r="D30" s="27"/>
      <c r="E30" s="27" t="n">
        <v>2.0</v>
      </c>
      <c r="F30" s="27" t="s">
        <v>75</v>
      </c>
      <c r="G30" s="34"/>
      <c r="H30" s="34"/>
      <c r="I30" s="34"/>
      <c r="J30" s="44"/>
      <c r="K30" s="30">
        <f>E30*J30</f>
      </c>
      <c r="L30" s="28"/>
      <c r="M30" s="29"/>
    </row>
    <row r="31" spans="10:11">
      <c r="A31" s="0" t="s">
        <v>133</v>
      </c>
      <c r="B31" s="31" t="s">
        <v>134</v>
      </c>
      <c r="C31" s="27" t="s">
        <v>135</v>
      </c>
      <c r="D31" s="27"/>
      <c r="E31" s="27" t="n">
        <v>1.0</v>
      </c>
      <c r="F31" s="27" t="s">
        <v>75</v>
      </c>
      <c r="G31" s="34"/>
      <c r="H31" s="34"/>
      <c r="I31" s="34"/>
      <c r="J31" s="44"/>
      <c r="K31" s="30">
        <f>E31*J31</f>
      </c>
      <c r="L31" s="28"/>
      <c r="M31" s="29"/>
    </row>
    <row r="32" spans="10:11">
      <c r="A32" s="0" t="s">
        <v>136</v>
      </c>
      <c r="B32" s="31" t="s">
        <v>137</v>
      </c>
      <c r="C32" s="27" t="s">
        <v>138</v>
      </c>
      <c r="D32" s="27"/>
      <c r="E32" s="27" t="n">
        <v>4.0</v>
      </c>
      <c r="F32" s="27" t="s">
        <v>75</v>
      </c>
      <c r="G32" s="34"/>
      <c r="H32" s="34"/>
      <c r="I32" s="34"/>
      <c r="J32" s="44"/>
      <c r="K32" s="30">
        <f>E32*J32</f>
      </c>
      <c r="L32" s="28"/>
      <c r="M32" s="29"/>
    </row>
    <row r="33" spans="10:11">
      <c r="A33" s="0" t="s">
        <v>139</v>
      </c>
      <c r="B33" s="31" t="s">
        <v>140</v>
      </c>
      <c r="C33" s="27" t="s">
        <v>141</v>
      </c>
      <c r="D33" s="27"/>
      <c r="E33" s="27" t="n">
        <v>2.0</v>
      </c>
      <c r="F33" s="27" t="s">
        <v>75</v>
      </c>
      <c r="G33" s="34"/>
      <c r="H33" s="34"/>
      <c r="I33" s="34"/>
      <c r="J33" s="44"/>
      <c r="K33" s="30">
        <f>E33*J33</f>
      </c>
      <c r="L33" s="28"/>
      <c r="M33" s="29"/>
    </row>
    <row r="34" spans="10:11">
      <c r="A34" s="0" t="s">
        <v>142</v>
      </c>
      <c r="B34" s="31" t="s">
        <v>143</v>
      </c>
      <c r="C34" s="27" t="s">
        <v>144</v>
      </c>
      <c r="D34" s="27"/>
      <c r="E34" s="27" t="n">
        <v>6.0</v>
      </c>
      <c r="F34" s="27" t="s">
        <v>75</v>
      </c>
      <c r="G34" s="34"/>
      <c r="H34" s="34"/>
      <c r="I34" s="34"/>
      <c r="J34" s="44"/>
      <c r="K34" s="30">
        <f>E34*J34</f>
      </c>
      <c r="L34" s="28"/>
      <c r="M34" s="29"/>
    </row>
    <row r="35" ht="124.2" customHeight="true">
      <c r="A35" s="150"/>
      <c r="B35" s="151" t="s">
        <v>62</v>
      </c>
      <c r="C35" s="152"/>
      <c r="D35" s="153"/>
      <c r="E35" s="154"/>
      <c r="F35" s="155"/>
      <c r="G35" s="156"/>
      <c r="H35" s="157"/>
      <c r="I35" s="158"/>
      <c r="J35" s="159"/>
      <c r="K35" s="160">
        <f>SUM(K11:K34)</f>
      </c>
      <c r="L35" s="161"/>
      <c r="M35" s="162"/>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8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35:M35"/>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172</v>
      </c>
      <c r="D1" s="115" t="s">
        <v>40</v>
      </c>
      <c r="E1" s="115"/>
      <c r="F1" s="115"/>
      <c r="G1" s="115"/>
      <c r="H1" s="115"/>
    </row>
    <row r="2" spans="4:8">
      <c r="D2" s="116" t="s">
        <v>146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147</v>
      </c>
      <c r="C5" t="s">
        <v>66</v>
      </c>
      <c r="D5" s="37" t="s">
        <v>74</v>
      </c>
      <c r="E5" s="38" t="s">
        <v>148</v>
      </c>
      <c r="F5" s="39"/>
      <c r="G5" s="40"/>
      <c r="H5" s="41"/>
    </row>
    <row r="6">
      <c r="A6" s="0" t="s">
        <v>76</v>
      </c>
      <c r="B6" s="0" t="s">
        <v>147</v>
      </c>
      <c r="C6" s="0" t="s">
        <v>66</v>
      </c>
      <c r="D6" s="37" t="s">
        <v>78</v>
      </c>
      <c r="E6" s="38" t="s">
        <v>149</v>
      </c>
      <c r="F6" s="39"/>
      <c r="G6" s="40"/>
      <c r="H6" s="41"/>
    </row>
    <row r="7">
      <c r="A7" s="0" t="s">
        <v>79</v>
      </c>
      <c r="B7" s="0" t="s">
        <v>147</v>
      </c>
      <c r="C7" s="0" t="s">
        <v>66</v>
      </c>
      <c r="D7" s="37" t="s">
        <v>81</v>
      </c>
      <c r="E7" s="38" t="s">
        <v>150</v>
      </c>
      <c r="F7" s="39"/>
      <c r="G7" s="40"/>
      <c r="H7" s="41"/>
    </row>
    <row r="8">
      <c r="A8" s="0" t="s">
        <v>82</v>
      </c>
      <c r="B8" s="0" t="s">
        <v>147</v>
      </c>
      <c r="C8" s="0" t="s">
        <v>66</v>
      </c>
      <c r="D8" s="37" t="s">
        <v>84</v>
      </c>
      <c r="E8" s="38" t="s">
        <v>151</v>
      </c>
      <c r="F8" s="39"/>
      <c r="G8" s="40"/>
      <c r="H8" s="41"/>
    </row>
    <row r="9">
      <c r="A9" s="0" t="s">
        <v>85</v>
      </c>
      <c r="B9" s="0" t="s">
        <v>147</v>
      </c>
      <c r="C9" s="0" t="s">
        <v>66</v>
      </c>
      <c r="D9" s="37" t="s">
        <v>87</v>
      </c>
      <c r="E9" s="38" t="s">
        <v>152</v>
      </c>
      <c r="F9" s="39"/>
      <c r="G9" s="40"/>
      <c r="H9" s="41"/>
    </row>
    <row r="10">
      <c r="A10" s="0" t="s">
        <v>88</v>
      </c>
      <c r="B10" s="0" t="s">
        <v>147</v>
      </c>
      <c r="C10" s="0" t="s">
        <v>66</v>
      </c>
      <c r="D10" s="37" t="s">
        <v>90</v>
      </c>
      <c r="E10" s="38" t="s">
        <v>153</v>
      </c>
      <c r="F10" s="39"/>
      <c r="G10" s="40"/>
      <c r="H10" s="41"/>
    </row>
    <row r="11">
      <c r="A11" s="0" t="s">
        <v>91</v>
      </c>
      <c r="B11" s="0" t="s">
        <v>147</v>
      </c>
      <c r="C11" s="0" t="s">
        <v>66</v>
      </c>
      <c r="D11" s="37" t="s">
        <v>93</v>
      </c>
      <c r="E11" s="38" t="s">
        <v>154</v>
      </c>
      <c r="F11" s="39"/>
      <c r="G11" s="40"/>
      <c r="H11" s="41"/>
    </row>
    <row r="12">
      <c r="A12" s="0" t="s">
        <v>94</v>
      </c>
      <c r="B12" s="0" t="s">
        <v>147</v>
      </c>
      <c r="C12" s="0" t="s">
        <v>66</v>
      </c>
      <c r="D12" s="37" t="s">
        <v>96</v>
      </c>
      <c r="E12" s="38" t="s">
        <v>155</v>
      </c>
      <c r="F12" s="39"/>
      <c r="G12" s="40"/>
      <c r="H12" s="41"/>
    </row>
    <row r="13">
      <c r="A13" s="0" t="s">
        <v>97</v>
      </c>
      <c r="B13" s="0" t="s">
        <v>147</v>
      </c>
      <c r="C13" s="0" t="s">
        <v>66</v>
      </c>
      <c r="D13" s="37" t="s">
        <v>99</v>
      </c>
      <c r="E13" s="38" t="s">
        <v>156</v>
      </c>
      <c r="F13" s="39"/>
      <c r="G13" s="40"/>
      <c r="H13" s="41"/>
    </row>
    <row r="14">
      <c r="A14" s="0" t="s">
        <v>100</v>
      </c>
      <c r="B14" s="0" t="s">
        <v>147</v>
      </c>
      <c r="C14" s="0" t="s">
        <v>66</v>
      </c>
      <c r="D14" s="37" t="s">
        <v>102</v>
      </c>
      <c r="E14" s="38" t="s">
        <v>157</v>
      </c>
      <c r="F14" s="39"/>
      <c r="G14" s="40"/>
      <c r="H14" s="41"/>
    </row>
    <row r="15">
      <c r="A15" s="0" t="s">
        <v>103</v>
      </c>
      <c r="B15" s="0" t="s">
        <v>147</v>
      </c>
      <c r="C15" s="0" t="s">
        <v>66</v>
      </c>
      <c r="D15" s="37" t="s">
        <v>105</v>
      </c>
      <c r="E15" s="38" t="s">
        <v>158</v>
      </c>
      <c r="F15" s="39"/>
      <c r="G15" s="40"/>
      <c r="H15" s="41"/>
    </row>
    <row r="16">
      <c r="A16" s="0" t="s">
        <v>106</v>
      </c>
      <c r="B16" s="0" t="s">
        <v>147</v>
      </c>
      <c r="C16" s="0" t="s">
        <v>66</v>
      </c>
      <c r="D16" s="37" t="s">
        <v>108</v>
      </c>
      <c r="E16" s="38" t="s">
        <v>159</v>
      </c>
      <c r="F16" s="39"/>
      <c r="G16" s="40"/>
      <c r="H16" s="41"/>
    </row>
    <row r="17">
      <c r="A17" s="0" t="s">
        <v>109</v>
      </c>
      <c r="B17" s="0" t="s">
        <v>147</v>
      </c>
      <c r="C17" s="0" t="s">
        <v>66</v>
      </c>
      <c r="D17" s="37" t="s">
        <v>111</v>
      </c>
      <c r="E17" s="38" t="s">
        <v>160</v>
      </c>
      <c r="F17" s="39"/>
      <c r="G17" s="40"/>
      <c r="H17" s="41"/>
    </row>
    <row r="18">
      <c r="A18" s="0" t="s">
        <v>112</v>
      </c>
      <c r="B18" s="0" t="s">
        <v>147</v>
      </c>
      <c r="C18" s="0" t="s">
        <v>66</v>
      </c>
      <c r="D18" s="37" t="s">
        <v>114</v>
      </c>
      <c r="E18" s="38" t="s">
        <v>161</v>
      </c>
      <c r="F18" s="39"/>
      <c r="G18" s="40"/>
      <c r="H18" s="41"/>
    </row>
    <row r="19">
      <c r="A19" s="0" t="s">
        <v>115</v>
      </c>
      <c r="B19" s="0" t="s">
        <v>147</v>
      </c>
      <c r="C19" s="0" t="s">
        <v>66</v>
      </c>
      <c r="D19" s="37" t="s">
        <v>117</v>
      </c>
      <c r="E19" s="38" t="s">
        <v>162</v>
      </c>
      <c r="F19" s="39"/>
      <c r="G19" s="40"/>
      <c r="H19" s="41"/>
    </row>
    <row r="20">
      <c r="A20" s="0" t="s">
        <v>118</v>
      </c>
      <c r="B20" s="0" t="s">
        <v>147</v>
      </c>
      <c r="C20" s="0" t="s">
        <v>66</v>
      </c>
      <c r="D20" s="37" t="s">
        <v>120</v>
      </c>
      <c r="E20" s="38" t="s">
        <v>163</v>
      </c>
      <c r="F20" s="39"/>
      <c r="G20" s="40"/>
      <c r="H20" s="41"/>
    </row>
    <row r="21">
      <c r="A21" s="0" t="s">
        <v>121</v>
      </c>
      <c r="B21" s="0" t="s">
        <v>147</v>
      </c>
      <c r="C21" s="0" t="s">
        <v>66</v>
      </c>
      <c r="D21" s="37" t="s">
        <v>123</v>
      </c>
      <c r="E21" s="38" t="s">
        <v>164</v>
      </c>
      <c r="F21" s="39"/>
      <c r="G21" s="40"/>
      <c r="H21" s="41"/>
    </row>
    <row r="22">
      <c r="A22" s="0" t="s">
        <v>124</v>
      </c>
      <c r="B22" s="0" t="s">
        <v>147</v>
      </c>
      <c r="C22" s="0" t="s">
        <v>66</v>
      </c>
      <c r="D22" s="37" t="s">
        <v>126</v>
      </c>
      <c r="E22" s="38" t="s">
        <v>165</v>
      </c>
      <c r="F22" s="39"/>
      <c r="G22" s="40"/>
      <c r="H22" s="41"/>
    </row>
    <row r="23">
      <c r="A23" s="0" t="s">
        <v>127</v>
      </c>
      <c r="B23" s="0" t="s">
        <v>147</v>
      </c>
      <c r="C23" s="0" t="s">
        <v>66</v>
      </c>
      <c r="D23" s="37" t="s">
        <v>129</v>
      </c>
      <c r="E23" s="38" t="s">
        <v>166</v>
      </c>
      <c r="F23" s="39"/>
      <c r="G23" s="40"/>
      <c r="H23" s="41"/>
    </row>
    <row r="24">
      <c r="A24" s="0" t="s">
        <v>130</v>
      </c>
      <c r="B24" s="0" t="s">
        <v>147</v>
      </c>
      <c r="C24" s="0" t="s">
        <v>66</v>
      </c>
      <c r="D24" s="37" t="s">
        <v>132</v>
      </c>
      <c r="E24" s="38" t="s">
        <v>167</v>
      </c>
      <c r="F24" s="39"/>
      <c r="G24" s="40"/>
      <c r="H24" s="41"/>
    </row>
    <row r="25">
      <c r="A25" s="0" t="s">
        <v>133</v>
      </c>
      <c r="B25" s="0" t="s">
        <v>147</v>
      </c>
      <c r="C25" s="0" t="s">
        <v>66</v>
      </c>
      <c r="D25" s="37" t="s">
        <v>135</v>
      </c>
      <c r="E25" s="38" t="s">
        <v>168</v>
      </c>
      <c r="F25" s="39"/>
      <c r="G25" s="40"/>
      <c r="H25" s="41"/>
    </row>
    <row r="26">
      <c r="A26" s="0" t="s">
        <v>136</v>
      </c>
      <c r="B26" s="0" t="s">
        <v>147</v>
      </c>
      <c r="C26" s="0" t="s">
        <v>66</v>
      </c>
      <c r="D26" s="37" t="s">
        <v>138</v>
      </c>
      <c r="E26" s="38" t="s">
        <v>169</v>
      </c>
      <c r="F26" s="39"/>
      <c r="G26" s="40"/>
      <c r="H26" s="41"/>
    </row>
    <row r="27">
      <c r="A27" s="0" t="s">
        <v>139</v>
      </c>
      <c r="B27" s="0" t="s">
        <v>147</v>
      </c>
      <c r="C27" s="0" t="s">
        <v>66</v>
      </c>
      <c r="D27" s="37" t="s">
        <v>141</v>
      </c>
      <c r="E27" s="38" t="s">
        <v>170</v>
      </c>
      <c r="F27" s="39"/>
      <c r="G27" s="40"/>
      <c r="H27" s="41"/>
    </row>
    <row r="28">
      <c r="A28" s="0" t="s">
        <v>142</v>
      </c>
      <c r="B28" s="0" t="s">
        <v>147</v>
      </c>
      <c r="C28" s="0" t="s">
        <v>66</v>
      </c>
      <c r="D28" s="37" t="s">
        <v>144</v>
      </c>
      <c r="E28" s="38" t="s">
        <v>171</v>
      </c>
      <c r="F28" s="39"/>
      <c r="G28" s="40"/>
      <c r="H28" s="41"/>
    </row>
    <row r="29" ht="98.25" customHeight="true">
      <c r="A29" s="0"/>
      <c r="B29" s="0"/>
      <c r="C29" s="0"/>
      <c r="D29" s="113" t="s">
        <v>54</v>
      </c>
      <c r="E29" s="113"/>
      <c r="F29" s="113"/>
      <c r="G29" s="114"/>
      <c r="H29" s="114"/>
    </row>
  </sheetData>
  <sheetProtection password="CA8C" sheet="true" scenarios="true" objects="true"/>
  <mergeCells count="6">
    <mergeCell ref="D1:H1"/>
    <mergeCell ref="D2:F2"/>
    <mergeCell ref="G2:H2"/>
    <mergeCell ref="D3:E3"/>
    <mergeCell ref="F3:H3"/>
    <mergeCell ref="D29:H29"/>
    <mergeCell ref="C28:C29"/>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207</v>
      </c>
      <c r="B1" s="123" t="s">
        <v>4</v>
      </c>
      <c r="C1" s="123"/>
      <c r="D1" s="123"/>
      <c r="E1" s="123"/>
      <c r="F1" s="123"/>
      <c r="G1" s="123"/>
      <c r="H1" s="123"/>
    </row>
    <row r="2" spans="2:8">
      <c r="B2" s="124" t="s">
        <v>146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173</v>
      </c>
      <c r="B5" s="23" t="s">
        <v>174</v>
      </c>
      <c r="C5" s="24" t="s">
        <v>175</v>
      </c>
      <c r="D5" s="25" t="s">
        <v>176</v>
      </c>
      <c r="E5" s="25" t="s">
        <v>177</v>
      </c>
      <c r="F5" s="25" t="s">
        <v>178</v>
      </c>
      <c r="G5" s="20"/>
      <c r="H5" s="20"/>
    </row>
    <row r="6">
      <c r="A6" s="0" t="s">
        <v>179</v>
      </c>
      <c r="B6" s="23" t="s">
        <v>180</v>
      </c>
      <c r="C6" s="24" t="s">
        <v>181</v>
      </c>
      <c r="D6" s="25" t="s">
        <v>176</v>
      </c>
      <c r="E6" s="25" t="s">
        <v>177</v>
      </c>
      <c r="F6" s="25" t="s">
        <v>178</v>
      </c>
      <c r="G6" s="20"/>
      <c r="H6" s="20"/>
    </row>
    <row r="7" spans="2:8">
      <c r="A7" s="0" t="s">
        <v>182</v>
      </c>
      <c r="B7" s="23" t="s">
        <v>183</v>
      </c>
      <c r="C7" s="24" t="s">
        <v>184</v>
      </c>
      <c r="D7" s="25" t="s">
        <v>176</v>
      </c>
      <c r="E7" s="25" t="s">
        <v>177</v>
      </c>
      <c r="F7" s="25" t="s">
        <v>178</v>
      </c>
      <c r="G7" s="20"/>
      <c r="H7" s="20"/>
    </row>
    <row r="8" spans="2:8">
      <c r="A8" s="0" t="s">
        <v>185</v>
      </c>
      <c r="B8" s="23" t="s">
        <v>186</v>
      </c>
      <c r="C8" s="24" t="s">
        <v>187</v>
      </c>
      <c r="D8" s="25" t="s">
        <v>176</v>
      </c>
      <c r="E8" s="25" t="s">
        <v>177</v>
      </c>
      <c r="F8" s="25" t="s">
        <v>178</v>
      </c>
      <c r="G8" s="20"/>
      <c r="H8" s="20"/>
    </row>
    <row r="9" spans="2:8">
      <c r="A9" s="0" t="s">
        <v>188</v>
      </c>
      <c r="B9" s="23" t="s">
        <v>189</v>
      </c>
      <c r="C9" s="24" t="s">
        <v>190</v>
      </c>
      <c r="D9" s="25" t="s">
        <v>176</v>
      </c>
      <c r="E9" s="25" t="s">
        <v>177</v>
      </c>
      <c r="F9" s="25" t="s">
        <v>178</v>
      </c>
      <c r="G9" s="20"/>
      <c r="H9" s="20"/>
    </row>
    <row r="10" spans="2:8">
      <c r="A10" s="0" t="s">
        <v>191</v>
      </c>
      <c r="B10" s="23" t="s">
        <v>192</v>
      </c>
      <c r="C10" s="24" t="s">
        <v>193</v>
      </c>
      <c r="D10" s="25" t="s">
        <v>176</v>
      </c>
      <c r="E10" s="25" t="s">
        <v>177</v>
      </c>
      <c r="F10" s="25" t="s">
        <v>178</v>
      </c>
      <c r="G10" s="20"/>
      <c r="H10" s="20"/>
    </row>
    <row r="11" spans="2:8">
      <c r="A11" s="0" t="s">
        <v>194</v>
      </c>
      <c r="B11" s="23" t="s">
        <v>195</v>
      </c>
      <c r="C11" s="24" t="s">
        <v>196</v>
      </c>
      <c r="D11" s="25" t="s">
        <v>176</v>
      </c>
      <c r="E11" s="25" t="s">
        <v>177</v>
      </c>
      <c r="F11" s="25" t="s">
        <v>178</v>
      </c>
      <c r="G11" s="20"/>
      <c r="H11" s="20"/>
    </row>
    <row r="12" spans="2:8">
      <c r="A12" s="0" t="s">
        <v>197</v>
      </c>
      <c r="B12" s="23" t="s">
        <v>198</v>
      </c>
      <c r="C12" s="24" t="s">
        <v>199</v>
      </c>
      <c r="D12" s="25" t="s">
        <v>200</v>
      </c>
      <c r="E12" s="25" t="s">
        <v>177</v>
      </c>
      <c r="F12" s="25" t="s">
        <v>178</v>
      </c>
      <c r="G12" s="20"/>
      <c r="H12" s="20"/>
    </row>
    <row r="13" spans="2:8">
      <c r="A13" s="0" t="s">
        <v>201</v>
      </c>
      <c r="B13" s="23" t="s">
        <v>202</v>
      </c>
      <c r="C13" s="24" t="s">
        <v>203</v>
      </c>
      <c r="D13" s="25" t="s">
        <v>200</v>
      </c>
      <c r="E13" s="25" t="s">
        <v>177</v>
      </c>
      <c r="F13" s="25" t="s">
        <v>178</v>
      </c>
      <c r="G13" s="20"/>
      <c r="H13" s="20"/>
    </row>
    <row r="14" spans="2:8">
      <c r="A14" s="0" t="s">
        <v>204</v>
      </c>
      <c r="B14" s="23" t="s">
        <v>205</v>
      </c>
      <c r="C14" s="24" t="s">
        <v>206</v>
      </c>
      <c r="D14" s="25" t="s">
        <v>200</v>
      </c>
      <c r="E14" s="25" t="s">
        <v>177</v>
      </c>
      <c r="F14" s="25" t="s">
        <v>178</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C"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233</v>
      </c>
      <c r="C1" s="123" t="s">
        <v>13</v>
      </c>
      <c r="D1" s="123"/>
      <c r="E1" s="123"/>
      <c r="F1" s="123"/>
      <c r="G1" s="123"/>
    </row>
    <row r="2" spans="3:7">
      <c r="C2" s="124" t="s">
        <v>146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208</v>
      </c>
      <c r="B5" t="s">
        <v>147</v>
      </c>
      <c r="C5" s="5" t="s">
        <v>174</v>
      </c>
      <c r="D5" s="6" t="s">
        <v>209</v>
      </c>
      <c r="E5" s="7" t="s">
        <v>210</v>
      </c>
      <c r="F5" s="26"/>
      <c r="G5" s="26"/>
    </row>
    <row r="6">
      <c r="A6" s="0" t="s">
        <v>211</v>
      </c>
      <c r="B6" s="0" t="s">
        <v>147</v>
      </c>
      <c r="C6" s="5" t="s">
        <v>180</v>
      </c>
      <c r="D6" s="6" t="s">
        <v>212</v>
      </c>
      <c r="E6" s="7" t="s">
        <v>83</v>
      </c>
      <c r="F6" s="26"/>
      <c r="G6" s="26"/>
    </row>
    <row r="7" spans="3:7">
      <c r="A7" s="0" t="s">
        <v>213</v>
      </c>
      <c r="B7" s="0" t="s">
        <v>147</v>
      </c>
      <c r="C7" s="5" t="s">
        <v>183</v>
      </c>
      <c r="D7" s="6" t="s">
        <v>214</v>
      </c>
      <c r="E7" s="7" t="s">
        <v>215</v>
      </c>
      <c r="F7" s="26"/>
      <c r="G7" s="26"/>
    </row>
    <row r="8" spans="3:7">
      <c r="A8" s="0" t="s">
        <v>216</v>
      </c>
      <c r="B8" s="0" t="s">
        <v>147</v>
      </c>
      <c r="C8" s="5" t="s">
        <v>186</v>
      </c>
      <c r="D8" s="6" t="s">
        <v>217</v>
      </c>
      <c r="E8" s="7" t="s">
        <v>92</v>
      </c>
      <c r="F8" s="26"/>
      <c r="G8" s="26"/>
    </row>
    <row r="9" spans="3:7">
      <c r="A9" s="0" t="s">
        <v>218</v>
      </c>
      <c r="B9" s="0" t="s">
        <v>147</v>
      </c>
      <c r="C9" s="5" t="s">
        <v>189</v>
      </c>
      <c r="D9" s="6" t="s">
        <v>219</v>
      </c>
      <c r="E9" s="7" t="s">
        <v>80</v>
      </c>
      <c r="F9" s="26"/>
      <c r="G9" s="26"/>
    </row>
    <row r="10" spans="3:7">
      <c r="A10" s="0" t="s">
        <v>220</v>
      </c>
      <c r="B10" s="0" t="s">
        <v>147</v>
      </c>
      <c r="C10" s="5" t="s">
        <v>192</v>
      </c>
      <c r="D10" s="6" t="s">
        <v>221</v>
      </c>
      <c r="E10" s="7" t="s">
        <v>89</v>
      </c>
      <c r="F10" s="26"/>
      <c r="G10" s="26"/>
    </row>
    <row r="11" spans="3:7">
      <c r="A11" s="0" t="s">
        <v>222</v>
      </c>
      <c r="B11" s="0" t="s">
        <v>147</v>
      </c>
      <c r="C11" s="5" t="s">
        <v>195</v>
      </c>
      <c r="D11" s="6" t="s">
        <v>223</v>
      </c>
      <c r="E11" s="7" t="s">
        <v>83</v>
      </c>
      <c r="F11" s="26"/>
      <c r="G11" s="26"/>
    </row>
    <row r="12" spans="3:7">
      <c r="A12" s="0" t="s">
        <v>224</v>
      </c>
      <c r="B12" s="0" t="s">
        <v>147</v>
      </c>
      <c r="C12" s="5" t="s">
        <v>198</v>
      </c>
      <c r="D12" s="6" t="s">
        <v>225</v>
      </c>
      <c r="E12" s="7" t="s">
        <v>77</v>
      </c>
      <c r="F12" s="26"/>
      <c r="G12" s="26"/>
    </row>
    <row r="13" spans="3:7">
      <c r="A13" s="0" t="s">
        <v>226</v>
      </c>
      <c r="B13" s="0" t="s">
        <v>147</v>
      </c>
      <c r="C13" s="5" t="s">
        <v>202</v>
      </c>
      <c r="D13" s="6" t="s">
        <v>227</v>
      </c>
      <c r="E13" s="7" t="s">
        <v>77</v>
      </c>
      <c r="F13" s="26"/>
      <c r="G13" s="26"/>
    </row>
    <row r="14" spans="3:7">
      <c r="A14" s="0" t="s">
        <v>228</v>
      </c>
      <c r="B14" s="0" t="s">
        <v>147</v>
      </c>
      <c r="C14" s="5" t="s">
        <v>205</v>
      </c>
      <c r="D14" s="6" t="s">
        <v>229</v>
      </c>
      <c r="E14" s="7" t="s">
        <v>89</v>
      </c>
      <c r="F14" s="26"/>
      <c r="G14" s="26"/>
    </row>
    <row r="15" spans="3:7">
      <c r="A15" s="0" t="s">
        <v>230</v>
      </c>
      <c r="B15" s="0" t="s">
        <v>147</v>
      </c>
      <c r="C15" s="5" t="s">
        <v>231</v>
      </c>
      <c r="D15" s="6" t="s">
        <v>232</v>
      </c>
      <c r="E15" s="7" t="s">
        <v>80</v>
      </c>
      <c r="F15" s="26"/>
      <c r="G15" s="26"/>
    </row>
    <row r="16" ht="130.5" customHeight="true">
      <c r="A16" s="0"/>
      <c r="B16" s="0"/>
      <c r="C16" s="130" t="s">
        <v>56</v>
      </c>
      <c r="D16" s="131"/>
      <c r="E16" s="131"/>
      <c r="F16" s="22"/>
      <c r="G16" s="21"/>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C" sheet="true" scenarios="true" objects="true"/>
  <mergeCells count="6">
    <mergeCell ref="C1:G1"/>
    <mergeCell ref="C2:D2"/>
    <mergeCell ref="E2:G2"/>
    <mergeCell ref="C3:D3"/>
    <mergeCell ref="F3:G3"/>
    <mergeCell ref="C16:G16"/>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