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<sst xmlns="http://schemas.openxmlformats.org/spreadsheetml/2006/main" count="439" uniqueCount="230">
  <si>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</si>
  <si>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</si>
  <si>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</si>
  <si>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</si>
  <si>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</si>
  <si>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</si>
  <si>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</si>
  <si>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</si>
  <si>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</si>
  <si>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</si>
  <si>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</si>
  <si>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</si>
  <si>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</si>
  <si>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</si>
  <si>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</si>
  <si>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</si>
  <si>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</si>
  <si>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</si>
  <si>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</si>
  <si>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</si>
  <si>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</si>
  <si>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</si>
  <si>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</si>
  <si>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</si>
  <si>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</si>
  <si>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</si>
  <si>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</si>
  <si>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</si>
  <si>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</si>
  <si>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</si>
  <si>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</si>
  <si>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</si>
  <si>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</si>
  <si>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</si>
  <si>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</si>
  <si>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</si>
  <si>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</si>
  <si>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</si>
  <si>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</si>
  <si>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</si>
  <si>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</si>
  <si>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</si>
  <si>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</si>
  <si>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</si>
  <si>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</si>
  <si>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</si>
  <si>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</si>
  <si>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</si>
  <si>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</si>
  <si>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</si>
  <si>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</si>
  <si>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</si>
  <si>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</si>
  <si>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</si>
  <si>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</si>
  <si>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</si>
  <si>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</si>
  <si>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</si>
  <si>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</si>
  <si>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</si>
  <si>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</si>
  <si>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</si>
  <si>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</si>
  <si>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</si>
  <si>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</si>
  <si>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</si>
  <si>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D</t>
  </si>
  <si>
    <t>特种防护及警戒救生类</t>
  </si>
  <si>
    <t>2024 年   月   日</t>
  </si>
  <si>
    <t>{"srow":[],"sheetIndex":1,"corpSeal":1,"tempcode":"1295","packageid":"12757","nameSeal":0,"dataArea":"A1","projectid":"8526","sheetCount":5,"version":"1","mrow":[]}</t>
  </si>
  <si>
    <t>消防支队装备采购项目</t>
  </si>
  <si>
    <t/>
  </si>
  <si>
    <t>331437</t>
  </si>
  <si>
    <t>1</t>
  </si>
  <si>
    <t>二级化学防护服</t>
  </si>
  <si>
    <t>套</t>
  </si>
  <si>
    <t>331438</t>
  </si>
  <si>
    <t>2</t>
  </si>
  <si>
    <t>消防员防蜂服</t>
  </si>
  <si>
    <t>331439</t>
  </si>
  <si>
    <t>3</t>
  </si>
  <si>
    <t>★移动供气源9L</t>
  </si>
  <si>
    <t>331440</t>
  </si>
  <si>
    <t>4</t>
  </si>
  <si>
    <t>消防救生衣</t>
  </si>
  <si>
    <t>331441</t>
  </si>
  <si>
    <t>5</t>
  </si>
  <si>
    <t>手提式强光照明灯</t>
  </si>
  <si>
    <t>331442</t>
  </si>
  <si>
    <t>6</t>
  </si>
  <si>
    <t>警示隔离带</t>
  </si>
  <si>
    <t>331443</t>
  </si>
  <si>
    <t>7</t>
  </si>
  <si>
    <t>危险警示牌</t>
  </si>
  <si>
    <t>331444</t>
  </si>
  <si>
    <t>8</t>
  </si>
  <si>
    <t>指环切割器</t>
  </si>
  <si>
    <t>331445</t>
  </si>
  <si>
    <t>9</t>
  </si>
  <si>
    <t>6米竹制拉梯</t>
  </si>
  <si>
    <t>331446</t>
  </si>
  <si>
    <t>10</t>
  </si>
  <si>
    <t>15米拉梯</t>
  </si>
  <si>
    <t>331447</t>
  </si>
  <si>
    <t>11</t>
  </si>
  <si>
    <t>铝合金挂钩梯</t>
  </si>
  <si>
    <t>331448</t>
  </si>
  <si>
    <t>12</t>
  </si>
  <si>
    <t>竹制挂钩梯</t>
  </si>
  <si>
    <t>331449</t>
  </si>
  <si>
    <t>13</t>
  </si>
  <si>
    <t>单杠梯</t>
  </si>
  <si>
    <t>331450</t>
  </si>
  <si>
    <t>14</t>
  </si>
  <si>
    <t>漏电探测仪</t>
  </si>
  <si>
    <t>331451</t>
  </si>
  <si>
    <t>15</t>
  </si>
  <si>
    <t>折叠式担架</t>
  </si>
  <si>
    <t>331452</t>
  </si>
  <si>
    <t>16</t>
  </si>
  <si>
    <t>多功能担架</t>
  </si>
  <si>
    <t>331453</t>
  </si>
  <si>
    <t>17</t>
  </si>
  <si>
    <t>M底充气式机动橡皮舟（无舷外机）</t>
  </si>
  <si>
    <t>331454</t>
  </si>
  <si>
    <t>18</t>
  </si>
  <si>
    <t>舟艇舷外机30</t>
  </si>
  <si>
    <t>331455</t>
  </si>
  <si>
    <t>19</t>
  </si>
  <si>
    <t>舟艇舷外机40</t>
  </si>
  <si>
    <t>331456</t>
  </si>
  <si>
    <t>20</t>
  </si>
  <si>
    <t>充气式漂浮担架</t>
  </si>
  <si>
    <t>331457</t>
  </si>
  <si>
    <t>21</t>
  </si>
  <si>
    <t>消防机动泵</t>
  </si>
  <si>
    <t>331458</t>
  </si>
  <si>
    <t>22</t>
  </si>
  <si>
    <t>浮艇泵</t>
  </si>
  <si>
    <t>331459</t>
  </si>
  <si>
    <t>23</t>
  </si>
  <si>
    <t>便携式消防水带捆扎工具</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</si>
  <si>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12757","nameSeal":0,"dataArea":"A1:A33,C4:M7,D10:M33","projectid":"8526","sheetCount":5,"version":"1","mrow":[{"cols":[{"check":"unique(0)","col":0},{"check":"char(20)","col":6},{"check":"char(96)","col":7},{"check":"char(200)","col":8},{"check":"range(0.000,999999999.999)","col":9},{"check":"range(0.00,999999999.99)","col":10},{"check":"range(0,9999)","col":11,"nullable":"true"},{"check":"range(0,9999)","col":12,"nullable":"true"}],"endRow":32,"isFree":false,"startRow":10}]}</t>
  </si>
  <si>
    <t>消防支队装备采购项目(D)</t>
  </si>
  <si>
    <t>12757</t>
  </si>
  <si>
    <t>1、符合XF 770-2008 《消防员化学防护服装》、GB 24539-2009《防护服装化学防护服通用技术要求》和 GB 24540-2009《防护服装酸碱类化学品防护服》标准的有关要求，提供国家消防装备质量检验检测中心或国家认证认可具有检测资质检测机构出具的检验检测报告复印件或扫描件。 
2、二级化学防护服为连体式结构，红色，双层门襟。由化学防护头罩、化学防护服、化学防护靴、化学防护手套构成，是消防员在处置挥发性固态、液态化学品事件中穿着的用于全身防护服。
3、服装表面平整，无破洞、磨损、脱层和气泡等现象，接缝处缝纫整齐，胶条结实、均匀，无开裂现象。
4、整体抗水渗漏性≥20min后无渗漏现象，抗化学品渗透时间≥73min。
5、面料撕破强力径向≥114N，纬向≥126N。
6、接缝撕破强力≥1563N。耐热老化125℃×12h不粘不脆。
7、手套为橡胶手套，耐刺穿力≥28N。
8、防化靴靴底抗刺穿力左：≥2077N、右：≥2093N，击穿电压≥5000V，且泄漏电流左：0.14mA、右：0.15mA,均未击穿。</t>
  </si>
  <si>
    <t>1.整体要求
1.1符合XF3008-2020《消防防蜂服》的标准要求，提供国家消防装备质量检验检测中心或国家认证认可具有检测资质检测机构出具的检验检测报告复印件或扫描件。
1.2本产品是施救人员在有蜂群的场合进行救援、除险时为保护自身安全而穿着的防护服装。 
2.结构
2.1衣服整体为白色。
2.2连体式：由网状外凸头罩，衣、裤、手套、靴等组成。
2.3面罩由加密不锈钢网制作，具有透气性好，视野清晰。
2.4腋下、裆部设计有透气孔。
2.5手套灵巧，防蛰刺效果好。
2.6运动式防蜂靴，轻便合脚舒适。
2.7服装背部配备≥4个风扇，支持充电宝作为电源。
3.技术要求 
3.1 面料阻燃性能：经向续然时间0S,损毁长度≤100mm,纬向续然时间0S,损毁长度≤100mm。
3.2抗蛰刺性能：抗蛰刺力≥0.4N。
3.3外层面料撕破强力:经向≥160N，纬向≥75N。
3.4外层面料断裂强力经向≥1520N，纬向≥770N。
3.5表面抗湿性能、沾水等级≥4级，拒油性能≥4级。
3.6接缝断裂强力：≥650N。
3.7甲醛含量：符合GB18401-2010 B类标准。
3.8手套耐切割性能：割破力掌心、 掌背＞2.0。手套撕破强力：经向≥170N，纬向≥160N，抗蛰刺性能：抗蛰刺力≥0.7N。 
3.9靴子：靴帮抗穿刺性能最大抗穿刺力≥210N，电绝缘性能：泄漏电流≤1.5mA 。       
3.10整套防蜂服重量≤4.2kg。
4.其他
4.1整套服装配备一个拉杆箱，集背、提、拉等功能一体设计。</t>
  </si>
  <si>
    <t>1、符合 XF1261-2015《长管空气呼吸器》要求，符合 XF124-2013《正压式消防空气呼吸器》要求，提供国家消防装备质量检验检测中心或国家认证认可具有检测资质检测机构出具的检验检测报告复印件或扫描件。
2、 由气瓶推车、气瓶、高压胶管、气源分配器、减压器、压力表、报警器、中压长管、Y 形快接、气体分流管、供气阀、面罩、辅助背带和应急逃生装置组成。是将新鲜空气输送到有毒有害工作环境下供工作人员使用的呼吸装备。
3、材料阻燃性能：背具、背具带、带扣、腰带、气瓶保护套阻燃性能试验后，不应出现熔融现象且续燃时间≤5s。
4、整机气密性能：在气密性能试验后，其压力表的压力指示值在 1min 内的下降≤2MPa。
5、气瓶数量≥4 个，单个气瓶容量≥9L，工作压力：30MPa。
6、具备余气报警功能、小车上的气瓶可交替更换，实现不间断供气。 
7、在30MPa—2MPa范围内，以呼吸频率 25 次/min、呼吸流量 50L/min  进行呼吸，呼吸器的全面罩内应始终保持正压，吸气阻力≤500Pa，呼气阻力≤1000Pa。
8、呼吸器的全面罩内静态压力≤500Pa，不大于排气阀的开启压力。 
9、全面罩与供气阀、转换装置与呼吸软管之间的连接强度≥250N。
10、分供气管与转换装置、主供气管与分供气管之间的连接强度≥750N。 
11、小车的行走机构应安装刹车装置，摩擦系数≥0.45。
12、配备应急供气装置，碳纤维复合气瓶，气瓶容量≥3L，内胆为铝合金材质，采用冲压、挤压等工艺制作，不应有焊接，工作压力30MPa。
13、小车上的气瓶压力下降至(5.5±0.5)MPa 时，小车上的警报器应发出连续声响警报，直至气瓶压力降至1MPa为止，声强峰值≥90dB(A)。
14、供气管经扭结试验，空气流量的降低≤10%，挤压试验，空气流量的 降低≤10%。
15、分供气管压力降至(0.3士0.1)MPa 时，转换装置应能将气源自动转换到应急供气装置，报警器声强峰值≥90dB。警报平均耗气量≤5L/min。 
16、全面罩总视野保留率≥70%，双目视野保留率≥55%，下方视野≥35 °,镜片的透光率≥85%，吸入气体中的二氧化碳含量(按体积比) ≤1%。  
17、双减压器设计，通过一组压缩空气瓶向空气呼吸器使用者长时间提供空气，可1人使用，也可同时供2人以上使用。单人使用距离≥50m，双人使用距离≥40m。供气主管≥1根，长度≥30m，供气副管≥2根，长度≥10m。</t>
  </si>
  <si>
    <t>1、总体要求符合国家现行有关标准、规范，提供国家消防装备质量检验检测中心或国家认证认可具有检测资质检测机构出具的检验检测报告复印件或扫描件；
2、腰部两侧设计≥2组梯型扣，尼龙织带调整松紧≥2cm，底部尼龙带≥4cm加固。
3、面料采用方形针织压力点和1680D材质的尼龙面料。采用背心式设计，胸襟采用塑钢开口拉链，后领口增加手提式松紧提拉带设计，方便于携带。
4、环绕胸部设置一条多功能腰带，前胸是设置PFD自救装置，后背部设有牵引绳连接拉环。
5、活饵快卸系统：环绕胸部腰带一条，宽≥5cm的尼龙织带，使用一组不锈钢日型环及塑钢固定，拉环上配置一根快速牵引绳，可以固定于肩部，不影响救援动作。
6、正面配置2个大容量排水网布构成的置物袋，肩部配置1个对讲机口袋。后背1个大容量置物袋。
7、多个前置挂点,用于固定刀、口哨等救援物品。
8、前后面缝制≥5条反光条，下摆部带有连接点，用于连接腿带固定带，以防水流水浪将救生衣冲脱。
9、浮力≥150N。
10、产品强度：1)救生衣衣身能承受≥3000N的作用力30min而不损坏。2）救生衣肩部能承受≥800N的作用力30min而不损坏。3）档带与救生衣之间能承受≥800N的作用力而不发生脱离或损坏。
11、浮力损失：救生衣在淡水中浸泡24h后，其浮力损失为≤3.5%。</t>
  </si>
  <si>
    <t>1、符合GB 30734-2014《消防员照明灯具》国家标准的技术要求，提供国家消防装备质量检验检测中心或国家认证认可具有检测资质检测机构出具的检验检测报告复印件或扫描件。
2、防爆性能符合GB 3836.1-2010的要求，防爆等级： Ex ib ⅡC T6 Gb，提供防爆合格证的复印件或扫描件。
3、产品由前盖、后盖、壳体、透明件、电池、电路板、LED光源、电控板等组成；盖、壳体材质为YL102，透明件材质为钢化玻璃，透明罩材质为PC。
4、具有强光、工作光、频闪光和警示光等工作模式。
5、具备手提、肩挎或磁力吸附等使用功能。
6、采用LED光源,功率≥20W，额定电压：≥22.2V。
7、强光照度≥2000Lx，弱光≥1200Lx。
8、电池额定容量：≥2.4Ah，连续放电时间： 聚光工作光≥10h、聚光强光≥5h；泛光工作光单侧≥16h、双侧≥8h；泛光强光单侧≥8h、双侧4h。低电压状态下连续工作时间:强光≥15min、工作光≥30min。
9、充电时间≤4h。
10、灯具带电端子与外壳间的绝缘电阻≥540MΩ。交变湿热试验后≥10MΩ。</t>
  </si>
  <si>
    <t>1、总体要求符合国家现行有关标准、规范。
2、主要用于灾害事故现场警戒。
3、具有发光或反光功能。
4、每盘长≥50m，宽≥50mm。
5、使用加厚帆布隔离伸缩带，或更优材质。</t>
  </si>
  <si>
    <t>1、总体要求符合国家现行有关标准、规范。
2、主要用于灾害事故现场警戒警示，分为有毒、易燃、泄漏、爆炸、危险等五种标志。
3、图案为发光或反光材料。
4、标志牌为正三角形边长450mm，厚度为0.5mm。
5、可与警戒标志杆配套使用。
6、采用铝板制作，具有防碎、防潮、防水、无火花功效。
7、5个警示牌为一组。</t>
  </si>
  <si>
    <t>1、总体要求符合国家现行有关标准、规范，提供国家消防装备质量检验检测中心或国家认证认可具有检测资质检测机构出具的检验检测报告复印件或扫描件。
2、整套装备由主机、电池匣、护指挡板、金刚石锯片、砂轮锯片、工刀头、高速电机等部分组成，用于切割禁锢手指的戒指、护指、扳指等环状物体。
3、速度可调，可充电电池供电。
4、配备多种切割不同硬度的锯片。
5、切割深度范围：1～10mm。
6、有固定切割物的工作台。
7、有自动保护功能，锯片不与手指发生接触。</t>
  </si>
  <si>
    <t>1、符合XF137-2007《消防梯》标准要求，提供国家消防装备质量检验检测中心或国家认证认可具有检测资质检测机构出具的检测报告复印件或扫描件。
2、侧板、梯蹬材质为生长期四年以上的竹料并经防腐、防蛀、干燥处理。 
3、工作长度6±0.2m，合并高度3.75±0.2m。
4、最小梯宽300±3mm。
5、梯蹬间距280±2mm。
6、整梯质量≤29kg。
7、水平弯曲残余变形比值≤0.05%。
8、拉梯进行单撑脚载荷试验后，撑脚及联接件不出现松动、损伤及变形。
9、抗冲击性能试验时，撑脚支撑功能始终正常，撑脚及梯蹬无明显变形和损坏。</t>
  </si>
  <si>
    <t>1、符合XF137-2007《消防梯》标准要求，提供国家消防装备质量检验检测中心或国家认证认可具有检测资质检测机构出具的检测报告复印件或扫描件。
2、拉梯侧板、梯蹬、撑脚材质使用6063/T5铝型材。
3、工作长度15±0.3m，合并高度6±0.2m。
4、最小梯宽350±4mm。
5、梯蹬间距300±2mm。
6、整梯质量≤60kg。
7、水平弯曲残余变形比值≤0.06%。
8、梯蹬弯曲残余变形比值≤0.09 %。
9、梯蹬剪切强度：梯蹬与侧板的连接处和梯蹬本身无任何断裂迹象。
10、翘曲试验时，任一梯脚均不离地。
11、梯节扭转角为：α顺：≤8°、α逆：≤8°。
12、滑移试验进，各梯脚在整个试验表面无位移现象。
13、单撑脚载荷试验后，撑脚及联接件不出现松动、损伤及变形。
14、侧板悬臂弯曲最大变形值：内弯曲≤0.8mm、外弯曲≤0.9mm。
15、侧摇摆试验残余变形比值≤0.05%
16、三节拉梯的两侧撑脚能同时可靠地将第二、第三梯节支撑在工作高度及以下的任何一级梯蹬上。在撑脚安全性试验时，不出现向梯蹬外侧面移动的现象。
17、抗冲击性能试验时撑脚支撑功能始终正常，试验后撑脚及梯蹬无明显变形或损坏。</t>
  </si>
  <si>
    <t>1、符合XF137-2007《消防梯》标准要求，提供国家消防装备质量检验检测中心或国家认证认可具有检测资质检测机构出具的检测报告复印件或扫描件。
2、侧板、梯蹬材质使用6005-T5铝型材或更优材质。
3、工作长度4±0.1m。
4、最小梯宽250±2mm。
5、梯蹬间距340±2mm。
6、整梯质量≤7.5kg。
7、水平弯曲残余变形比值≤0.07%。
8、梯蹬弯曲残余变形比值≤0.10%。
9、梯蹬剪切强度：梯蹬与侧板的连接处和梯蹬本身无任何断裂迹象。
10、挂钩强度试验后，不出现任何损伤、变形和裂纹。
11、梯节扭转角为：α顺：≤8°、α逆：≤8°。
12、侧摇摆试验残余变形比值≤0.05%。</t>
  </si>
  <si>
    <t>1、符合XF137-2007《消防梯》标准要求，提供国家消防装备质量检验检测中心或国家认证认可具有检测资质检测机构出具的检测报告复印件或扫描件。
2、侧板、梯蹬材质为生长期四年以上的竹料并经防腐、防蛀、干燥处理。
3、工作长度4±0.1m。
4、最小梯宽250±2mm。
5、梯蹬间距340±2mm。
6、整梯质量≤10.5kg。
7、水平弯曲残余变形比值≤0.05%。
8、梯蹬弯曲残余变形比值≤0.20%。
9、梯蹬剪切强度：梯蹬与侧板的连接处和梯蹬本身无任何断裂迹象。
10、挂钩强度试验后，不出现任何损伤、变形和裂纹。
11、梯节扭转角为：α顺：≤13°、α逆：≤13°。
12、侧摇摆试验残余变形比值≤0.10%。
13、粘牢合度试验时，通过浸泡、恒温、低温试验后无脱胶现象。</t>
  </si>
  <si>
    <t>1、符合XF137-2007《消防梯》标准要求，提供国家消防装备质量检验检测中心或国家认证认可具有检测资质检测机构出具的检测报告复印件或扫描件。
2、侧板、梯蹬材质为生长期四年以上的竹料并经防腐、防蛀、干燥处理。
3、工作长度3±0.1m。
4、最小梯宽250±2mm。
5、梯蹬间距340±2mm。
6、整梯质量≤9.0kg。 
7、水平弯曲残余变形比值≤0.10%。
8、梯蹬弯曲残余变形比值≤0.20%。
9、梯节扭转角为：α顺：≤10°、α逆：10.5°。
10、侧板悬臂弯曲最大变形值：内弯曲≤1.1mm、外弯曲≤1.1mm。
11、侧摇摆试验残余变形比值≤0.10%。
12、粘牢合度试验时，通过浸泡、恒温、低温试验后无脱胶现象。</t>
  </si>
  <si>
    <t>1、符合国家现行有关标准、规范。
2、PVC外壳，安全耐用。
3、探测电压：120V/60Hz或220V/50Hz 7.2Kv/50Hz或15kV/50Hz 。
4、工作温度-30℃~+50℃。
5、储存温度-40℃~+70℃。
6、电源：5号/7号电池供电。</t>
  </si>
  <si>
    <t>1、符合国家现行有关标准、规范。
2、采用一端两轮一端两支撑脚设计，支撑脚及脚轮可折叠收纳，使用更方便。
3、配备两根安全绑带，保证运输途中病人的安全。
4、展开尺寸：≥185*50*22CM。
5、折叠尺寸：≤93.4*50*9CM。
6、承重：≥155KG。</t>
  </si>
  <si>
    <t>1、符合国家现行有关标准、规范。
2、可用于消防紧急救援、深井及狭窄空间救助、地面一般救助、高空救助、化学事故现场救助等。
3、复合塑料热压制成，可以弯曲变形使用，体积小，重量轻，便于携带。
4、具有牢固的尼龙绑带，有效固定伤员。
5、卡扣设有可调节的大小。塑料尼龙把手上设有塑料橡皮圈。
6、水平吊运:≥155kg荷载。垂直吊运:≥155kg荷载。
7、配件：伤员固定绑带，防水耐磨的携行背包1个。
8、展开尺寸≤260×90cm。
9、耐温：≥-24℃—45℃。
10、净重：≤12kg。</t>
  </si>
  <si>
    <t>1、总体要求符合国家现行有关标准、规范，提供国家消防装备质量检验检测中心或国家认证认可具有检测资质检测机构出具的检验检测报告复印件或扫描件。
2、尺寸：外长≥430cm，外宽≥190cm，舷直径≥50cm；
3、独立气室：≥5个；
4、承员标准：≥10人；
5、安全载重：≥1000kg；
6、艇身材质：橡皮舟的主体材料为PVC夹网布，厚度≥1.0mm，材料防老化、防紫外线。
7、物理性能：径向拉伸强度≥67kN/m ，纬向拉伸强度≥82 kN/m，径向撕裂强度（梯形法）≥304N。
8、气密性：气囊（充气40kPa,静放120min）≥38kPa ，龙骨（充气20kPa,静放15min）≥19kPa。
9、艇底结构：M形船底，硬质防滑铝合金底板，船底部有充气舷梁，具有排水阀门。
10、艇体工艺：热融合双侧热压技术；
11、浮筒设计有间隔膜，采用完全独立设计，不仅能保护各个气室安全完全的密封，并且也可以灵活的调节各个气室部分的压力平衡，提高艇体安全系数。
12、配件粘接采用PVC专用聚氨酯胶，高持久力并耐热、耐寒、耐盐水的性能，配件周边并做加固处理。</t>
  </si>
  <si>
    <t>1、总体要求符合国家现行有关标准、规范，提供国家消防装备质量检验检测中心或国家认证认可具有检测资质检测机构出具的检验检测报告复印件或扫描件。
2、气缸数：≥2。
3、输出功率：≥30HP/（≥22.1kw）。
4、排气量 ：≥490cc。
5、启动方式：手动。 
6、操作方式：后操。
7、档位： 前--空--倒档。
8、起动发动机落水后1分钟，通过沥干、排水措施，2 次拉发能正常起动。
9、操舵灵活，左满舵角度≥46°，右满舵角度≥45°。
10、舷外机横倾10°，纵倾5°，时长10分钟后能正常工作，不影响使用。
11、燃油 ：无铅汽油。
12、冷却系统：水冷。
13、净重：≤54KG。
14、最大转数（RPM）：4500-5500  。</t>
  </si>
  <si>
    <t>1、总体要求符合国家现行有关标准、规范，提供国家消防装备质量检验检测中心或国家认证认可具有检测资质检测机构出具的检验检测报告复印件或扫描件。
2、气缸数：≥2。
3、输出功率： 40HP/（≥29kw）。
4、排气量 ：≥700cc。
5、启动方式：手动。
6、操作方式：后操。
7、档位： 前--空--倒档。
8、起动发动机落水后1min，通过沥干、排水措施，2 次拉发能正常起动。
9、操舵灵活，左满舵角度≥46°，右满舵角度≥45°。
10、舷外机横倾10°，纵倾5°，时长10分钟后能正常工作，不影响使用。
11、燃油 ：无铅汽油。
12、冷却系统：水冷。
13、净重：≤83KG。
14、最大转数（RPM）：4500-5500。</t>
  </si>
  <si>
    <t>1、符合国家现行有关标准、规范。
2、长≥1.8m，宽≥0.6m；材质：TPU单面涂层气密布；颜色：桔黄色；配备脚踏泵和包。
3、操作简单：紧急情况下可以使用脚踏泵进行充气。
4、减轻冲击：充气方式，使担架在搬运中发生对崎岖山路，墙壁，楼梯等障碍物的撞击时，会减轻对被救护人员的冲击，从而避免对人员的颈椎及腰椎的损伤。</t>
  </si>
  <si>
    <t>1、符合GB6245-2006《消防泵》标准要求，提供国家消防装备质量检验检测中心或国家认证认可具有检测资质检测机构出具的检验检测报告复印件或扫描件；
2、具有电启动、手动启动两种启动方式。各操作位置、进出水口、阀门等位置应设置指示牌，指示牌固定牢固，字迹清晰，不易脱落。用于火灾扑救，地下室排水，消防车补水等，具有流量大、扬程高，配备双出水口。采用手抬式，具有抬运把手。
3、显示仪表：配备有压力表和真空表，各表量程范围合理，各仪表精度≥2.5级。
4、动力要求：采用纯汽油发动机驱动，发动机功率≥26.5kw，配备一键启动，自动阻风门结构，电控式油门旋钮。
5、最大吸深≥7m。引水装置：碳纤维旋片真空泵（腔体和转子选用高密度材质）；
6、工况流量：在吸深 3 米时：0.65MPa 额定压力下，额定流量≥26.0L/s。
7、接口要求：出水口采用内扣式接口，高强度锻造铝合金，进水口径≥90mm，出水口为 DN65 接口，配备 1 个进水口、2 个出水口。进水口设置便于拆卸的抗腐蚀滤网，滤网的过流面积不影响泵的性能，滤网孔径大小不能通过直径8mm 以上的颗粒物。出水口设置止回阀，止回阀密封良好、动作灵敏。泵的最低位置设置放水旋塞，能够保证泵内积水全部排净。出水口设置阀门。
8、最大真空度≥88kpa；1min真空密封性能≤0kpa；引水时间≤21s。
9、燃油箱：燃油箱容积≥15升，能满足在额定工况下连续运行≥1h，且各部件不应有松动、脱落。燃油箱配有液位显示表。
10、稳定性：在纵向、横向倾斜 25°的条件下，能够保障连续运转，且泵工作正常、不滑移、倾覆。
11、吸水管：配有 1 根长度≥7m 的软质吸水管，吸水管接头采用螺纹式接口，吸水管配金属滤水器和牵引绳。
12、隔热保护：发动机、排气管等高温部件外部设置保护装置，避免烫伤操作人员；高温装置应远离机动泵的电气线路及其他不耐高温部件。
13、保护装置：具有低油位自动停机保护功能。
14、蓄电池：具有自动充电装置功能，机器在运转过程中自行给蓄电池充电；
15、质量与尺寸：整机质量≤100kg；外形尺寸≤680*680*800mm。
16、泵组配置先进的轴向力平衡装置，避免流体的压力差对性能的影响。
17、配置防雨防尘罩，颜色为黑色，采用高反射度镀铝膜材质，有效防止阳光暴晒、紫外线等。</t>
  </si>
  <si>
    <t>1、总体要求符合国家现行有关标准、规范，提供国家消防装备质量检验检测中心或国家认证认可具有检测资质检测机构出具的检验检测报告复印件或扫描件。
2、水泵类型：单泵单极离心泵。
3、燃油类型：92号及以上汽油。启动方式：手、电、遥控器启动。
4、最大输出功率：15PS(11KW)。
5、最低吸水深度：≤8Cm。
6、进水口口径：80mm底部带过滤网。
7、出水口口径：65mm。
8、额定压力：≥0.40Mpa。
9、设备性能：                                                                                                                               
工况一：1030L/Min@0.2Mpa。                                                                                                                  
工况二：950L/Min@0.3Mpa。                                                                                                                 
工况三：900L/Min@0.4Mpa。                                                                                                                                                                                                                                                    
工况四：770/Min@0.5Mpa。                                                                                                                        
10、最大流量：≥90T/H。
11、额定扬程：≥60m。
12、发动机类型：单缸 四冲程 卧式 风冷。
13、遥控方式：遥控器上可控制启动、熄火、风门、油门大小等功能。
14、点火方式：晶体管电子点火。
15、重量：≤60Kg。
16、油箱容量：≥4L。</t>
  </si>
  <si>
    <t>1、总体要求符合国家现行有关标准、规范，提供国家消防装备质量检验检测中心或国家认证认可具有检测资质检测机构出具的检验检测报告复印件或扫描件。
2、便携式消防水带捆扎工具由捆扎工具和不锈钢管夹组成。
3、捆扎工具为锂电产品，整机（含电池）重量≤3.5kg, 体积小巧，适用于消防水带捆扎维修。
4、捆扎工具全软胶防护设计，抗跌落和冲击，操作简单，具有电子刹车，过载保护，多档调速，扭力调节，反冲保护，LED灯高亮照明等特点。
5、捆扎工具标配一块≥20V，≥5.2Ah的大容量锂电池包，有电量提示，捆扎后消防水带可承压≥30kg。
6、工具捆扎水带型号：65型或80型。
7、配备不锈钢管夹，数量：≥50个，材料：厚度≥1mm的双圈钢带，直径≥80mm,宽度≥8mm。 
8、捆扎工具收纳在工具箱内，配备纸质版中文使用说明书和产品合格证。
9、工具箱尺寸：长≤50cm,宽≤30cm,可放到消防车上。</t>
  </si>
  <si>
    <t>{"srow":[],"sheetIndex":3,"corpSeal":1,"tempcode":"1295","packageid":"12757","nameSeal":0,"dataArea":"A1:A27,F5:H27","projectid":"8526","sheetCount":5,"version":"1","mrow":[{"cols":[{"check":"unique(0)","col":0},{"col":5,"nullable":"false"},{"check":"list('无','正','负')","col":6},{"check":"char(1024)","col":7,"nullable":"true"}],"endRow":26,"isFree":false,"startRow":4}]}</t>
  </si>
  <si>
    <t>257016</t>
  </si>
  <si>
    <t>1.01</t>
  </si>
  <si>
    <t>营业执照
有效的营业执照副本扫描件或其他能证明具有独立承担民事责任能力的材料扫描件；</t>
  </si>
  <si>
    <t>资格性</t>
  </si>
  <si>
    <t>,12757,</t>
  </si>
  <si>
    <t>是</t>
  </si>
  <si>
    <t>257017</t>
  </si>
  <si>
    <t>1.02</t>
  </si>
  <si>
    <t>法定代表人身份证明书或法人授权委托书
法定代表人身份证明书或法人授权委托书（若投标单位代表为企业法定代表人的，可只提供法定代表人身份证明书）；</t>
  </si>
  <si>
    <t>257018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</si>
  <si>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</si>
  <si>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</si>
  <si>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257019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</si>
  <si>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</si>
  <si>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</si>
  <si>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257020</t>
  </si>
  <si>
    <t>1.05</t>
  </si>
  <si>
    <t>前三年内无重大违法记录声明
报价供应商参加本项目报价前三年内无重大违法记录声明；</t>
  </si>
  <si>
    <t>257021</t>
  </si>
  <si>
    <t>1.06</t>
  </si>
  <si>
    <t>具有履行合同所必需的设备和专业技术能力承诺函；
报价供应商具有履行合同所必需的设备和专业技术能力承诺函；</t>
  </si>
  <si>
    <t>257022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</si>
  <si>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</si>
  <si>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</si>
  <si>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257023</t>
  </si>
  <si>
    <t>1.08</t>
  </si>
  <si>
    <t>投标有效期
投标有效期为90天；</t>
  </si>
  <si>
    <t>符合性</t>
  </si>
  <si>
    <t>257024</t>
  </si>
  <si>
    <t>1.09</t>
  </si>
  <si>
    <t>MAC地址检查
参加同一项目的不同供应商电子投标（响应）文件的文件上传机器码（MAC地址）一致或使用的电子密钥相同的，将做无效响应；</t>
  </si>
  <si>
    <t>257025</t>
  </si>
  <si>
    <t>1.1</t>
  </si>
  <si>
    <t>其他实质性要求
评审小组认定不符合采购文件的其他实质性要求。</t>
  </si>
  <si>
    <t>{"srow":[],"sheetIndex":4,"corpSeal":0,"tempcode":"1295","packageid":"12757","nameSeal":0,"dataArea":"A1:A14,G5:H14","projectid":"8526","sheetCount":5,"version":"1","mrow":[{"cols":[{"check":"unique(0)","col":0},{"check":"range(0,5000)","col":6},{"check":"range(0,5000)","col":7}],"endRow":13,"isFree":false,"startRow":4}]}</t>
  </si>
  <si>
    <t>107661</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</si>
  <si>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</si>
  <si>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</si>
  <si>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107662</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</si>
  <si>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</si>
  <si>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107663</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</si>
  <si>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</si>
  <si>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</si>
  <si>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107664</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</si>
  <si>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</si>
  <si>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107665</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</si>
  <si>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</si>
  <si>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107666</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</si>
  <si>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</si>
  <si>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107667</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</si>
  <si>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</si>
  <si>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107668</t>
  </si>
  <si>
    <t>质保期
质保期：在满足本项目质保期基础要求的基础上，每增加6个月得1分，最多得2分。</t>
  </si>
  <si>
    <t>107669</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</si>
  <si>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</si>
  <si>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107670</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</si>
  <si>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</si>
  <si>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107671</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</si>
  <si>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</si>
  <si>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</si>
  <si>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12757","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</si>
</sst>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142</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581900.0</v>
      </c>
      <c r="D4" s="108"/>
      <c r="E4" s="103" t="s">
        <v>37</v>
      </c>
      <c r="F4" s="103"/>
      <c r="G4" s="149">
        <f>SUM(K11:K33)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3.0</v>
      </c>
      <c r="F11" s="27" t="s">
        <v>75</v>
      </c>
      <c r="G11" s="34"/>
      <c r="H11" s="34"/>
      <c r="I11" s="34"/>
      <c r="J11" s="44"/>
      <c r="K11" s="30">
        <f>E11*J11</f>
        <v>0</v>
      </c>
      <c r="L11" s="28"/>
      <c r="M11" s="29"/>
    </row>
    <row r="12">
      <c r="A12" s="0" t="s">
        <v>76</v>
      </c>
      <c r="B12" s="31" t="s">
        <v>77</v>
      </c>
      <c r="C12" s="27" t="s">
        <v>78</v>
      </c>
      <c r="D12" s="27"/>
      <c r="E12" s="27" t="n">
        <v>5.0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19.0</v>
      </c>
      <c r="F14" s="27" t="s">
        <v>75</v>
      </c>
      <c r="G14" s="34"/>
      <c r="H14" s="34"/>
      <c r="I14" s="34"/>
      <c r="J14" s="44"/>
      <c r="K14" s="30">
        <f>E14*J14</f>
      </c>
      <c r="L14" s="28"/>
      <c r="M14" s="29"/>
    </row>
    <row r="15" spans="2:13">
      <c r="A15" s="0" t="s">
        <v>85</v>
      </c>
      <c r="B15" s="31" t="s">
        <v>86</v>
      </c>
      <c r="C15" s="27" t="s">
        <v>87</v>
      </c>
      <c r="D15" s="27"/>
      <c r="E15" s="27" t="n">
        <v>8.0</v>
      </c>
      <c r="F15" s="27" t="s">
        <v>75</v>
      </c>
      <c r="G15" s="34"/>
      <c r="H15" s="34"/>
      <c r="I15" s="34"/>
      <c r="J15" s="44"/>
      <c r="K15" s="30">
        <f>E15*J15</f>
      </c>
      <c r="L15" s="28"/>
      <c r="M15" s="29"/>
    </row>
    <row r="16" spans="2:13">
      <c r="A16" s="0" t="s">
        <v>88</v>
      </c>
      <c r="B16" s="31" t="s">
        <v>89</v>
      </c>
      <c r="C16" s="27" t="s">
        <v>90</v>
      </c>
      <c r="D16" s="27"/>
      <c r="E16" s="27" t="n">
        <v>5.0</v>
      </c>
      <c r="F16" s="27" t="s">
        <v>75</v>
      </c>
      <c r="G16" s="34"/>
      <c r="H16" s="34"/>
      <c r="I16" s="34"/>
      <c r="J16" s="44"/>
      <c r="K16" s="30">
        <f>E16*J16</f>
      </c>
      <c r="L16" s="28"/>
      <c r="M16" s="29"/>
    </row>
    <row r="17" spans="10:11">
      <c r="A17" s="0" t="s">
        <v>91</v>
      </c>
      <c r="B17" s="31" t="s">
        <v>92</v>
      </c>
      <c r="C17" s="27" t="s">
        <v>93</v>
      </c>
      <c r="D17" s="27"/>
      <c r="E17" s="27" t="n">
        <v>5.0</v>
      </c>
      <c r="F17" s="27" t="s">
        <v>75</v>
      </c>
      <c r="G17" s="34"/>
      <c r="H17" s="34"/>
      <c r="I17" s="34"/>
      <c r="J17" s="44"/>
      <c r="K17" s="30">
        <f>E17*J17</f>
      </c>
      <c r="L17" s="28"/>
      <c r="M17" s="29"/>
    </row>
    <row r="18" spans="10:11">
      <c r="A18" s="0" t="s">
        <v>94</v>
      </c>
      <c r="B18" s="31" t="s">
        <v>95</v>
      </c>
      <c r="C18" s="27" t="s">
        <v>96</v>
      </c>
      <c r="D18" s="27"/>
      <c r="E18" s="27" t="n">
        <v>4.0</v>
      </c>
      <c r="F18" s="27" t="s">
        <v>75</v>
      </c>
      <c r="G18" s="34"/>
      <c r="H18" s="34"/>
      <c r="I18" s="34"/>
      <c r="J18" s="44"/>
      <c r="K18" s="30">
        <f>E18*J18</f>
      </c>
      <c r="L18" s="28"/>
      <c r="M18" s="29"/>
    </row>
    <row r="19" spans="10:11">
      <c r="A19" s="0" t="s">
        <v>97</v>
      </c>
      <c r="B19" s="31" t="s">
        <v>98</v>
      </c>
      <c r="C19" s="27" t="s">
        <v>99</v>
      </c>
      <c r="D19" s="27"/>
      <c r="E19" s="27" t="n">
        <v>40.0</v>
      </c>
      <c r="F19" s="27" t="s">
        <v>75</v>
      </c>
      <c r="G19" s="34"/>
      <c r="H19" s="34"/>
      <c r="I19" s="34"/>
      <c r="J19" s="44"/>
      <c r="K19" s="30">
        <f>E19*J19</f>
      </c>
      <c r="L19" s="28"/>
      <c r="M19" s="29"/>
    </row>
    <row r="20" spans="10:11">
      <c r="A20" s="0" t="s">
        <v>100</v>
      </c>
      <c r="B20" s="31" t="s">
        <v>101</v>
      </c>
      <c r="C20" s="27" t="s">
        <v>102</v>
      </c>
      <c r="D20" s="27"/>
      <c r="E20" s="27" t="n">
        <v>2.0</v>
      </c>
      <c r="F20" s="27" t="s">
        <v>75</v>
      </c>
      <c r="G20" s="34"/>
      <c r="H20" s="34"/>
      <c r="I20" s="34"/>
      <c r="J20" s="44"/>
      <c r="K20" s="30">
        <f>E20*J20</f>
      </c>
      <c r="L20" s="28"/>
      <c r="M20" s="29"/>
    </row>
    <row r="21" spans="10:11">
      <c r="A21" s="0" t="s">
        <v>103</v>
      </c>
      <c r="B21" s="31" t="s">
        <v>104</v>
      </c>
      <c r="C21" s="27" t="s">
        <v>105</v>
      </c>
      <c r="D21" s="27"/>
      <c r="E21" s="27" t="n">
        <v>15.0</v>
      </c>
      <c r="F21" s="27" t="s">
        <v>75</v>
      </c>
      <c r="G21" s="34"/>
      <c r="H21" s="34"/>
      <c r="I21" s="34"/>
      <c r="J21" s="44"/>
      <c r="K21" s="30">
        <f>E21*J21</f>
      </c>
      <c r="L21" s="28"/>
      <c r="M21" s="29"/>
    </row>
    <row r="22" spans="10:11">
      <c r="A22" s="0" t="s">
        <v>106</v>
      </c>
      <c r="B22" s="31" t="s">
        <v>107</v>
      </c>
      <c r="C22" s="27" t="s">
        <v>108</v>
      </c>
      <c r="D22" s="27"/>
      <c r="E22" s="27" t="n">
        <v>21.0</v>
      </c>
      <c r="F22" s="27" t="s">
        <v>75</v>
      </c>
      <c r="G22" s="34"/>
      <c r="H22" s="34"/>
      <c r="I22" s="34"/>
      <c r="J22" s="44"/>
      <c r="K22" s="30">
        <f>E22*J22</f>
      </c>
      <c r="L22" s="28"/>
      <c r="M22" s="29"/>
    </row>
    <row r="23" spans="10:11">
      <c r="A23" s="0" t="s">
        <v>109</v>
      </c>
      <c r="B23" s="31" t="s">
        <v>110</v>
      </c>
      <c r="C23" s="27" t="s">
        <v>111</v>
      </c>
      <c r="D23" s="27"/>
      <c r="E23" s="27" t="n">
        <v>2.0</v>
      </c>
      <c r="F23" s="27" t="s">
        <v>75</v>
      </c>
      <c r="G23" s="34"/>
      <c r="H23" s="34"/>
      <c r="I23" s="34"/>
      <c r="J23" s="44"/>
      <c r="K23" s="30">
        <f>E23*J23</f>
      </c>
      <c r="L23" s="28"/>
      <c r="M23" s="29"/>
    </row>
    <row r="24" spans="10:11">
      <c r="A24" s="0" t="s">
        <v>112</v>
      </c>
      <c r="B24" s="31" t="s">
        <v>113</v>
      </c>
      <c r="C24" s="27" t="s">
        <v>114</v>
      </c>
      <c r="D24" s="27"/>
      <c r="E24" s="27" t="n">
        <v>3.0</v>
      </c>
      <c r="F24" s="27" t="s">
        <v>75</v>
      </c>
      <c r="G24" s="34"/>
      <c r="H24" s="34"/>
      <c r="I24" s="34"/>
      <c r="J24" s="44"/>
      <c r="K24" s="30">
        <f>E24*J24</f>
      </c>
      <c r="L24" s="28"/>
      <c r="M24" s="29"/>
    </row>
    <row r="25" spans="10:11">
      <c r="A25" s="0" t="s">
        <v>115</v>
      </c>
      <c r="B25" s="31" t="s">
        <v>116</v>
      </c>
      <c r="C25" s="27" t="s">
        <v>117</v>
      </c>
      <c r="D25" s="27"/>
      <c r="E25" s="27" t="n">
        <v>5.0</v>
      </c>
      <c r="F25" s="27" t="s">
        <v>75</v>
      </c>
      <c r="G25" s="34"/>
      <c r="H25" s="34"/>
      <c r="I25" s="34"/>
      <c r="J25" s="44"/>
      <c r="K25" s="30">
        <f>E25*J25</f>
      </c>
      <c r="L25" s="28"/>
      <c r="M25" s="29"/>
    </row>
    <row r="26" spans="10:11">
      <c r="A26" s="0" t="s">
        <v>118</v>
      </c>
      <c r="B26" s="31" t="s">
        <v>119</v>
      </c>
      <c r="C26" s="27" t="s">
        <v>120</v>
      </c>
      <c r="D26" s="27"/>
      <c r="E26" s="27" t="n">
        <v>1.0</v>
      </c>
      <c r="F26" s="27" t="s">
        <v>75</v>
      </c>
      <c r="G26" s="34"/>
      <c r="H26" s="34"/>
      <c r="I26" s="34"/>
      <c r="J26" s="44"/>
      <c r="K26" s="30">
        <f>E26*J26</f>
      </c>
      <c r="L26" s="28"/>
      <c r="M26" s="29"/>
    </row>
    <row r="27" spans="10:11">
      <c r="A27" s="0" t="s">
        <v>121</v>
      </c>
      <c r="B27" s="31" t="s">
        <v>122</v>
      </c>
      <c r="C27" s="27" t="s">
        <v>123</v>
      </c>
      <c r="D27" s="27"/>
      <c r="E27" s="27" t="n">
        <v>1.0</v>
      </c>
      <c r="F27" s="27" t="s">
        <v>75</v>
      </c>
      <c r="G27" s="34"/>
      <c r="H27" s="34"/>
      <c r="I27" s="34"/>
      <c r="J27" s="44"/>
      <c r="K27" s="30">
        <f>E27*J27</f>
      </c>
      <c r="L27" s="28"/>
      <c r="M27" s="29"/>
    </row>
    <row r="28" spans="10:11">
      <c r="A28" s="0" t="s">
        <v>124</v>
      </c>
      <c r="B28" s="31" t="s">
        <v>125</v>
      </c>
      <c r="C28" s="27" t="s">
        <v>126</v>
      </c>
      <c r="D28" s="27"/>
      <c r="E28" s="27" t="n">
        <v>1.0</v>
      </c>
      <c r="F28" s="27" t="s">
        <v>75</v>
      </c>
      <c r="G28" s="34"/>
      <c r="H28" s="34"/>
      <c r="I28" s="34"/>
      <c r="J28" s="44"/>
      <c r="K28" s="30">
        <f>E28*J28</f>
      </c>
      <c r="L28" s="28"/>
      <c r="M28" s="29"/>
    </row>
    <row r="29" spans="10:11">
      <c r="A29" s="0" t="s">
        <v>127</v>
      </c>
      <c r="B29" s="31" t="s">
        <v>128</v>
      </c>
      <c r="C29" s="27" t="s">
        <v>129</v>
      </c>
      <c r="D29" s="27"/>
      <c r="E29" s="27" t="n">
        <v>1.0</v>
      </c>
      <c r="F29" s="27" t="s">
        <v>75</v>
      </c>
      <c r="G29" s="34"/>
      <c r="H29" s="34"/>
      <c r="I29" s="34"/>
      <c r="J29" s="44"/>
      <c r="K29" s="30">
        <f>E29*J29</f>
      </c>
      <c r="L29" s="28"/>
      <c r="M29" s="29"/>
    </row>
    <row r="30" spans="10:11">
      <c r="A30" s="0" t="s">
        <v>130</v>
      </c>
      <c r="B30" s="31" t="s">
        <v>131</v>
      </c>
      <c r="C30" s="27" t="s">
        <v>132</v>
      </c>
      <c r="D30" s="27"/>
      <c r="E30" s="27" t="n">
        <v>1.0</v>
      </c>
      <c r="F30" s="27" t="s">
        <v>75</v>
      </c>
      <c r="G30" s="34"/>
      <c r="H30" s="34"/>
      <c r="I30" s="34"/>
      <c r="J30" s="44"/>
      <c r="K30" s="30">
        <f>E30*J30</f>
      </c>
      <c r="L30" s="28"/>
      <c r="M30" s="29"/>
    </row>
    <row r="31" spans="10:11">
      <c r="A31" s="0" t="s">
        <v>133</v>
      </c>
      <c r="B31" s="31" t="s">
        <v>134</v>
      </c>
      <c r="C31" s="27" t="s">
        <v>135</v>
      </c>
      <c r="D31" s="27"/>
      <c r="E31" s="27" t="n">
        <v>1.0</v>
      </c>
      <c r="F31" s="27" t="s">
        <v>75</v>
      </c>
      <c r="G31" s="34"/>
      <c r="H31" s="34"/>
      <c r="I31" s="34"/>
      <c r="J31" s="44"/>
      <c r="K31" s="30">
        <f>E31*J31</f>
      </c>
      <c r="L31" s="28"/>
      <c r="M31" s="29"/>
    </row>
    <row r="32" spans="10:11">
      <c r="A32" s="0" t="s">
        <v>136</v>
      </c>
      <c r="B32" s="31" t="s">
        <v>137</v>
      </c>
      <c r="C32" s="27" t="s">
        <v>138</v>
      </c>
      <c r="D32" s="27"/>
      <c r="E32" s="27" t="n">
        <v>1.0</v>
      </c>
      <c r="F32" s="27" t="s">
        <v>75</v>
      </c>
      <c r="G32" s="34"/>
      <c r="H32" s="34"/>
      <c r="I32" s="34"/>
      <c r="J32" s="44"/>
      <c r="K32" s="30">
        <f>E32*J32</f>
      </c>
      <c r="L32" s="28"/>
      <c r="M32" s="29"/>
    </row>
    <row r="33" spans="10:11">
      <c r="A33" s="0" t="s">
        <v>139</v>
      </c>
      <c r="B33" s="31" t="s">
        <v>140</v>
      </c>
      <c r="C33" s="27" t="s">
        <v>141</v>
      </c>
      <c r="D33" s="27"/>
      <c r="E33" s="27" t="n">
        <v>2.0</v>
      </c>
      <c r="F33" s="27" t="s">
        <v>75</v>
      </c>
      <c r="G33" s="34"/>
      <c r="H33" s="34"/>
      <c r="I33" s="34"/>
      <c r="J33" s="44"/>
      <c r="K33" s="30">
        <f>E33*J33</f>
      </c>
      <c r="L33" s="28"/>
      <c r="M33" s="29"/>
    </row>
    <row r="34" ht="124.2" customHeight="true">
      <c r="A34" s="150"/>
      <c r="B34" s="151" t="s">
        <v>62</v>
      </c>
      <c r="C34" s="152"/>
      <c r="D34" s="153"/>
      <c r="E34" s="154"/>
      <c r="F34" s="155"/>
      <c r="G34" s="156"/>
      <c r="H34" s="157"/>
      <c r="I34" s="158"/>
      <c r="J34" s="159"/>
      <c r="K34" s="160">
        <f>SUM(K11:K33)</f>
      </c>
      <c r="L34" s="161"/>
      <c r="M34" s="162"/>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34:M3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168</v>
      </c>
      <c r="D1" s="115" t="s">
        <v>40</v>
      </c>
      <c r="E1" s="115"/>
      <c r="F1" s="115"/>
      <c r="G1" s="115"/>
      <c r="H1" s="115"/>
    </row>
    <row r="2" spans="4:8">
      <c r="D2" s="116" t="s">
        <v>143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144</v>
      </c>
      <c r="C5" t="s">
        <v>66</v>
      </c>
      <c r="D5" s="37" t="s">
        <v>74</v>
      </c>
      <c r="E5" s="38" t="s">
        <v>145</v>
      </c>
      <c r="F5" s="39"/>
      <c r="G5" s="40"/>
      <c r="H5" s="41"/>
    </row>
    <row r="6">
      <c r="A6" s="0" t="s">
        <v>76</v>
      </c>
      <c r="B6" s="0" t="s">
        <v>144</v>
      </c>
      <c r="C6" s="0" t="s">
        <v>66</v>
      </c>
      <c r="D6" s="37" t="s">
        <v>78</v>
      </c>
      <c r="E6" s="38" t="s">
        <v>146</v>
      </c>
      <c r="F6" s="39"/>
      <c r="G6" s="40"/>
      <c r="H6" s="41"/>
    </row>
    <row r="7">
      <c r="A7" s="0" t="s">
        <v>79</v>
      </c>
      <c r="B7" s="0" t="s">
        <v>144</v>
      </c>
      <c r="C7" s="0" t="s">
        <v>66</v>
      </c>
      <c r="D7" s="37" t="s">
        <v>81</v>
      </c>
      <c r="E7" s="38" t="s">
        <v>147</v>
      </c>
      <c r="F7" s="39"/>
      <c r="G7" s="40"/>
      <c r="H7" s="41"/>
    </row>
    <row r="8">
      <c r="A8" s="0" t="s">
        <v>82</v>
      </c>
      <c r="B8" s="0" t="s">
        <v>144</v>
      </c>
      <c r="C8" s="0" t="s">
        <v>66</v>
      </c>
      <c r="D8" s="37" t="s">
        <v>84</v>
      </c>
      <c r="E8" s="38" t="s">
        <v>148</v>
      </c>
      <c r="F8" s="39"/>
      <c r="G8" s="40"/>
      <c r="H8" s="41"/>
    </row>
    <row r="9">
      <c r="A9" s="0" t="s">
        <v>85</v>
      </c>
      <c r="B9" s="0" t="s">
        <v>144</v>
      </c>
      <c r="C9" s="0" t="s">
        <v>66</v>
      </c>
      <c r="D9" s="37" t="s">
        <v>87</v>
      </c>
      <c r="E9" s="38" t="s">
        <v>149</v>
      </c>
      <c r="F9" s="39"/>
      <c r="G9" s="40"/>
      <c r="H9" s="41"/>
    </row>
    <row r="10">
      <c r="A10" s="0" t="s">
        <v>88</v>
      </c>
      <c r="B10" s="0" t="s">
        <v>144</v>
      </c>
      <c r="C10" s="0" t="s">
        <v>66</v>
      </c>
      <c r="D10" s="37" t="s">
        <v>90</v>
      </c>
      <c r="E10" s="38" t="s">
        <v>150</v>
      </c>
      <c r="F10" s="39"/>
      <c r="G10" s="40"/>
      <c r="H10" s="41"/>
    </row>
    <row r="11">
      <c r="A11" s="0" t="s">
        <v>91</v>
      </c>
      <c r="B11" s="0" t="s">
        <v>144</v>
      </c>
      <c r="C11" s="0" t="s">
        <v>66</v>
      </c>
      <c r="D11" s="37" t="s">
        <v>93</v>
      </c>
      <c r="E11" s="38" t="s">
        <v>151</v>
      </c>
      <c r="F11" s="39"/>
      <c r="G11" s="40"/>
      <c r="H11" s="41"/>
    </row>
    <row r="12">
      <c r="A12" s="0" t="s">
        <v>94</v>
      </c>
      <c r="B12" s="0" t="s">
        <v>144</v>
      </c>
      <c r="C12" s="0" t="s">
        <v>66</v>
      </c>
      <c r="D12" s="37" t="s">
        <v>96</v>
      </c>
      <c r="E12" s="38" t="s">
        <v>152</v>
      </c>
      <c r="F12" s="39"/>
      <c r="G12" s="40"/>
      <c r="H12" s="41"/>
    </row>
    <row r="13">
      <c r="A13" s="0" t="s">
        <v>97</v>
      </c>
      <c r="B13" s="0" t="s">
        <v>144</v>
      </c>
      <c r="C13" s="0" t="s">
        <v>66</v>
      </c>
      <c r="D13" s="37" t="s">
        <v>99</v>
      </c>
      <c r="E13" s="38" t="s">
        <v>153</v>
      </c>
      <c r="F13" s="39"/>
      <c r="G13" s="40"/>
      <c r="H13" s="41"/>
    </row>
    <row r="14">
      <c r="A14" s="0" t="s">
        <v>100</v>
      </c>
      <c r="B14" s="0" t="s">
        <v>144</v>
      </c>
      <c r="C14" s="0" t="s">
        <v>66</v>
      </c>
      <c r="D14" s="37" t="s">
        <v>102</v>
      </c>
      <c r="E14" s="38" t="s">
        <v>154</v>
      </c>
      <c r="F14" s="39"/>
      <c r="G14" s="40"/>
      <c r="H14" s="41"/>
    </row>
    <row r="15">
      <c r="A15" s="0" t="s">
        <v>103</v>
      </c>
      <c r="B15" s="0" t="s">
        <v>144</v>
      </c>
      <c r="C15" s="0" t="s">
        <v>66</v>
      </c>
      <c r="D15" s="37" t="s">
        <v>105</v>
      </c>
      <c r="E15" s="38" t="s">
        <v>155</v>
      </c>
      <c r="F15" s="39"/>
      <c r="G15" s="40"/>
      <c r="H15" s="41"/>
    </row>
    <row r="16">
      <c r="A16" s="0" t="s">
        <v>106</v>
      </c>
      <c r="B16" s="0" t="s">
        <v>144</v>
      </c>
      <c r="C16" s="0" t="s">
        <v>66</v>
      </c>
      <c r="D16" s="37" t="s">
        <v>108</v>
      </c>
      <c r="E16" s="38" t="s">
        <v>156</v>
      </c>
      <c r="F16" s="39"/>
      <c r="G16" s="40"/>
      <c r="H16" s="41"/>
    </row>
    <row r="17">
      <c r="A17" s="0" t="s">
        <v>109</v>
      </c>
      <c r="B17" s="0" t="s">
        <v>144</v>
      </c>
      <c r="C17" s="0" t="s">
        <v>66</v>
      </c>
      <c r="D17" s="37" t="s">
        <v>111</v>
      </c>
      <c r="E17" s="38" t="s">
        <v>157</v>
      </c>
      <c r="F17" s="39"/>
      <c r="G17" s="40"/>
      <c r="H17" s="41"/>
    </row>
    <row r="18">
      <c r="A18" s="0" t="s">
        <v>112</v>
      </c>
      <c r="B18" s="0" t="s">
        <v>144</v>
      </c>
      <c r="C18" s="0" t="s">
        <v>66</v>
      </c>
      <c r="D18" s="37" t="s">
        <v>114</v>
      </c>
      <c r="E18" s="38" t="s">
        <v>158</v>
      </c>
      <c r="F18" s="39"/>
      <c r="G18" s="40"/>
      <c r="H18" s="41"/>
    </row>
    <row r="19">
      <c r="A19" s="0" t="s">
        <v>115</v>
      </c>
      <c r="B19" s="0" t="s">
        <v>144</v>
      </c>
      <c r="C19" s="0" t="s">
        <v>66</v>
      </c>
      <c r="D19" s="37" t="s">
        <v>117</v>
      </c>
      <c r="E19" s="38" t="s">
        <v>159</v>
      </c>
      <c r="F19" s="39"/>
      <c r="G19" s="40"/>
      <c r="H19" s="41"/>
    </row>
    <row r="20">
      <c r="A20" s="0" t="s">
        <v>118</v>
      </c>
      <c r="B20" s="0" t="s">
        <v>144</v>
      </c>
      <c r="C20" s="0" t="s">
        <v>66</v>
      </c>
      <c r="D20" s="37" t="s">
        <v>120</v>
      </c>
      <c r="E20" s="38" t="s">
        <v>160</v>
      </c>
      <c r="F20" s="39"/>
      <c r="G20" s="40"/>
      <c r="H20" s="41"/>
    </row>
    <row r="21">
      <c r="A21" s="0" t="s">
        <v>121</v>
      </c>
      <c r="B21" s="0" t="s">
        <v>144</v>
      </c>
      <c r="C21" s="0" t="s">
        <v>66</v>
      </c>
      <c r="D21" s="37" t="s">
        <v>123</v>
      </c>
      <c r="E21" s="38" t="s">
        <v>161</v>
      </c>
      <c r="F21" s="39"/>
      <c r="G21" s="40"/>
      <c r="H21" s="41"/>
    </row>
    <row r="22">
      <c r="A22" s="0" t="s">
        <v>124</v>
      </c>
      <c r="B22" s="0" t="s">
        <v>144</v>
      </c>
      <c r="C22" s="0" t="s">
        <v>66</v>
      </c>
      <c r="D22" s="37" t="s">
        <v>126</v>
      </c>
      <c r="E22" s="38" t="s">
        <v>162</v>
      </c>
      <c r="F22" s="39"/>
      <c r="G22" s="40"/>
      <c r="H22" s="41"/>
    </row>
    <row r="23">
      <c r="A23" s="0" t="s">
        <v>127</v>
      </c>
      <c r="B23" s="0" t="s">
        <v>144</v>
      </c>
      <c r="C23" s="0" t="s">
        <v>66</v>
      </c>
      <c r="D23" s="37" t="s">
        <v>129</v>
      </c>
      <c r="E23" s="38" t="s">
        <v>163</v>
      </c>
      <c r="F23" s="39"/>
      <c r="G23" s="40"/>
      <c r="H23" s="41"/>
    </row>
    <row r="24">
      <c r="A24" s="0" t="s">
        <v>130</v>
      </c>
      <c r="B24" s="0" t="s">
        <v>144</v>
      </c>
      <c r="C24" s="0" t="s">
        <v>66</v>
      </c>
      <c r="D24" s="37" t="s">
        <v>132</v>
      </c>
      <c r="E24" s="38" t="s">
        <v>164</v>
      </c>
      <c r="F24" s="39"/>
      <c r="G24" s="40"/>
      <c r="H24" s="41"/>
    </row>
    <row r="25">
      <c r="A25" s="0" t="s">
        <v>133</v>
      </c>
      <c r="B25" s="0" t="s">
        <v>144</v>
      </c>
      <c r="C25" s="0" t="s">
        <v>66</v>
      </c>
      <c r="D25" s="37" t="s">
        <v>135</v>
      </c>
      <c r="E25" s="38" t="s">
        <v>165</v>
      </c>
      <c r="F25" s="39"/>
      <c r="G25" s="40"/>
      <c r="H25" s="41"/>
    </row>
    <row r="26">
      <c r="A26" s="0" t="s">
        <v>136</v>
      </c>
      <c r="B26" s="0" t="s">
        <v>144</v>
      </c>
      <c r="C26" s="0" t="s">
        <v>66</v>
      </c>
      <c r="D26" s="37" t="s">
        <v>138</v>
      </c>
      <c r="E26" s="38" t="s">
        <v>166</v>
      </c>
      <c r="F26" s="39"/>
      <c r="G26" s="40"/>
      <c r="H26" s="41"/>
    </row>
    <row r="27">
      <c r="A27" s="0" t="s">
        <v>139</v>
      </c>
      <c r="B27" s="0" t="s">
        <v>144</v>
      </c>
      <c r="C27" s="0" t="s">
        <v>66</v>
      </c>
      <c r="D27" s="37" t="s">
        <v>141</v>
      </c>
      <c r="E27" s="38" t="s">
        <v>167</v>
      </c>
      <c r="F27" s="39"/>
      <c r="G27" s="40"/>
      <c r="H27" s="41"/>
    </row>
    <row r="28" ht="98.25" customHeight="true">
      <c r="A28" s="0"/>
      <c r="B28" s="0"/>
      <c r="C28" s="0"/>
      <c r="D28" s="113" t="s">
        <v>54</v>
      </c>
      <c r="E28" s="113"/>
      <c r="F28" s="113"/>
      <c r="G28" s="114"/>
      <c r="H28" s="114"/>
    </row>
  </sheetData>
  <sheetProtection password="CAEC" sheet="true" scenarios="true" objects="true"/>
  <mergeCells count="6">
    <mergeCell ref="D1:H1"/>
    <mergeCell ref="D2:F2"/>
    <mergeCell ref="G2:H2"/>
    <mergeCell ref="D3:E3"/>
    <mergeCell ref="F3:H3"/>
    <mergeCell ref="D28:H28"/>
    <mergeCell ref="C27:C2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203</v>
      </c>
      <c r="B1" s="123" t="s">
        <v>4</v>
      </c>
      <c r="C1" s="123"/>
      <c r="D1" s="123"/>
      <c r="E1" s="123"/>
      <c r="F1" s="123"/>
      <c r="G1" s="123"/>
      <c r="H1" s="123"/>
    </row>
    <row r="2" spans="2:8">
      <c r="B2" s="124" t="s">
        <v>143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169</v>
      </c>
      <c r="B5" s="23" t="s">
        <v>170</v>
      </c>
      <c r="C5" s="24" t="s">
        <v>171</v>
      </c>
      <c r="D5" s="25" t="s">
        <v>172</v>
      </c>
      <c r="E5" s="25" t="s">
        <v>173</v>
      </c>
      <c r="F5" s="25" t="s">
        <v>174</v>
      </c>
      <c r="G5" s="20"/>
      <c r="H5" s="20"/>
    </row>
    <row r="6">
      <c r="A6" s="0" t="s">
        <v>175</v>
      </c>
      <c r="B6" s="23" t="s">
        <v>176</v>
      </c>
      <c r="C6" s="24" t="s">
        <v>177</v>
      </c>
      <c r="D6" s="25" t="s">
        <v>172</v>
      </c>
      <c r="E6" s="25" t="s">
        <v>173</v>
      </c>
      <c r="F6" s="25" t="s">
        <v>174</v>
      </c>
      <c r="G6" s="20"/>
      <c r="H6" s="20"/>
    </row>
    <row r="7" spans="2:8">
      <c r="A7" s="0" t="s">
        <v>178</v>
      </c>
      <c r="B7" s="23" t="s">
        <v>179</v>
      </c>
      <c r="C7" s="24" t="s">
        <v>180</v>
      </c>
      <c r="D7" s="25" t="s">
        <v>172</v>
      </c>
      <c r="E7" s="25" t="s">
        <v>173</v>
      </c>
      <c r="F7" s="25" t="s">
        <v>174</v>
      </c>
      <c r="G7" s="20"/>
      <c r="H7" s="20"/>
    </row>
    <row r="8" spans="2:8">
      <c r="A8" s="0" t="s">
        <v>181</v>
      </c>
      <c r="B8" s="23" t="s">
        <v>182</v>
      </c>
      <c r="C8" s="24" t="s">
        <v>183</v>
      </c>
      <c r="D8" s="25" t="s">
        <v>172</v>
      </c>
      <c r="E8" s="25" t="s">
        <v>173</v>
      </c>
      <c r="F8" s="25" t="s">
        <v>174</v>
      </c>
      <c r="G8" s="20"/>
      <c r="H8" s="20"/>
    </row>
    <row r="9" spans="2:8">
      <c r="A9" s="0" t="s">
        <v>184</v>
      </c>
      <c r="B9" s="23" t="s">
        <v>185</v>
      </c>
      <c r="C9" s="24" t="s">
        <v>186</v>
      </c>
      <c r="D9" s="25" t="s">
        <v>172</v>
      </c>
      <c r="E9" s="25" t="s">
        <v>173</v>
      </c>
      <c r="F9" s="25" t="s">
        <v>174</v>
      </c>
      <c r="G9" s="20"/>
      <c r="H9" s="20"/>
    </row>
    <row r="10" spans="2:8">
      <c r="A10" s="0" t="s">
        <v>187</v>
      </c>
      <c r="B10" s="23" t="s">
        <v>188</v>
      </c>
      <c r="C10" s="24" t="s">
        <v>189</v>
      </c>
      <c r="D10" s="25" t="s">
        <v>172</v>
      </c>
      <c r="E10" s="25" t="s">
        <v>173</v>
      </c>
      <c r="F10" s="25" t="s">
        <v>174</v>
      </c>
      <c r="G10" s="20"/>
      <c r="H10" s="20"/>
    </row>
    <row r="11" spans="2:8">
      <c r="A11" s="0" t="s">
        <v>190</v>
      </c>
      <c r="B11" s="23" t="s">
        <v>191</v>
      </c>
      <c r="C11" s="24" t="s">
        <v>192</v>
      </c>
      <c r="D11" s="25" t="s">
        <v>172</v>
      </c>
      <c r="E11" s="25" t="s">
        <v>173</v>
      </c>
      <c r="F11" s="25" t="s">
        <v>174</v>
      </c>
      <c r="G11" s="20"/>
      <c r="H11" s="20"/>
    </row>
    <row r="12" spans="2:8">
      <c r="A12" s="0" t="s">
        <v>193</v>
      </c>
      <c r="B12" s="23" t="s">
        <v>194</v>
      </c>
      <c r="C12" s="24" t="s">
        <v>195</v>
      </c>
      <c r="D12" s="25" t="s">
        <v>196</v>
      </c>
      <c r="E12" s="25" t="s">
        <v>173</v>
      </c>
      <c r="F12" s="25" t="s">
        <v>174</v>
      </c>
      <c r="G12" s="20"/>
      <c r="H12" s="20"/>
    </row>
    <row r="13" spans="2:8">
      <c r="A13" s="0" t="s">
        <v>197</v>
      </c>
      <c r="B13" s="23" t="s">
        <v>198</v>
      </c>
      <c r="C13" s="24" t="s">
        <v>199</v>
      </c>
      <c r="D13" s="25" t="s">
        <v>196</v>
      </c>
      <c r="E13" s="25" t="s">
        <v>173</v>
      </c>
      <c r="F13" s="25" t="s">
        <v>174</v>
      </c>
      <c r="G13" s="20"/>
      <c r="H13" s="20"/>
    </row>
    <row r="14" spans="2:8">
      <c r="A14" s="0" t="s">
        <v>200</v>
      </c>
      <c r="B14" s="23" t="s">
        <v>201</v>
      </c>
      <c r="C14" s="24" t="s">
        <v>202</v>
      </c>
      <c r="D14" s="25" t="s">
        <v>196</v>
      </c>
      <c r="E14" s="25" t="s">
        <v>173</v>
      </c>
      <c r="F14" s="25" t="s">
        <v>174</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229</v>
      </c>
      <c r="C1" s="123" t="s">
        <v>13</v>
      </c>
      <c r="D1" s="123"/>
      <c r="E1" s="123"/>
      <c r="F1" s="123"/>
      <c r="G1" s="123"/>
    </row>
    <row r="2" spans="3:7">
      <c r="C2" s="124" t="s">
        <v>143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204</v>
      </c>
      <c r="B5" t="s">
        <v>144</v>
      </c>
      <c r="C5" s="5" t="s">
        <v>170</v>
      </c>
      <c r="D5" s="6" t="s">
        <v>205</v>
      </c>
      <c r="E5" s="7" t="s">
        <v>206</v>
      </c>
      <c r="F5" s="26"/>
      <c r="G5" s="26"/>
    </row>
    <row r="6">
      <c r="A6" s="0" t="s">
        <v>207</v>
      </c>
      <c r="B6" s="0" t="s">
        <v>144</v>
      </c>
      <c r="C6" s="5" t="s">
        <v>176</v>
      </c>
      <c r="D6" s="6" t="s">
        <v>208</v>
      </c>
      <c r="E6" s="7" t="s">
        <v>83</v>
      </c>
      <c r="F6" s="26"/>
      <c r="G6" s="26"/>
    </row>
    <row r="7" spans="3:7">
      <c r="A7" s="0" t="s">
        <v>209</v>
      </c>
      <c r="B7" s="0" t="s">
        <v>144</v>
      </c>
      <c r="C7" s="5" t="s">
        <v>179</v>
      </c>
      <c r="D7" s="6" t="s">
        <v>210</v>
      </c>
      <c r="E7" s="7" t="s">
        <v>211</v>
      </c>
      <c r="F7" s="26"/>
      <c r="G7" s="26"/>
    </row>
    <row r="8" spans="3:7">
      <c r="A8" s="0" t="s">
        <v>212</v>
      </c>
      <c r="B8" s="0" t="s">
        <v>144</v>
      </c>
      <c r="C8" s="5" t="s">
        <v>182</v>
      </c>
      <c r="D8" s="6" t="s">
        <v>213</v>
      </c>
      <c r="E8" s="7" t="s">
        <v>92</v>
      </c>
      <c r="F8" s="26"/>
      <c r="G8" s="26"/>
    </row>
    <row r="9" spans="3:7">
      <c r="A9" s="0" t="s">
        <v>214</v>
      </c>
      <c r="B9" s="0" t="s">
        <v>144</v>
      </c>
      <c r="C9" s="5" t="s">
        <v>185</v>
      </c>
      <c r="D9" s="6" t="s">
        <v>215</v>
      </c>
      <c r="E9" s="7" t="s">
        <v>80</v>
      </c>
      <c r="F9" s="26"/>
      <c r="G9" s="26"/>
    </row>
    <row r="10" spans="3:7">
      <c r="A10" s="0" t="s">
        <v>216</v>
      </c>
      <c r="B10" s="0" t="s">
        <v>144</v>
      </c>
      <c r="C10" s="5" t="s">
        <v>188</v>
      </c>
      <c r="D10" s="6" t="s">
        <v>217</v>
      </c>
      <c r="E10" s="7" t="s">
        <v>89</v>
      </c>
      <c r="F10" s="26"/>
      <c r="G10" s="26"/>
    </row>
    <row r="11" spans="3:7">
      <c r="A11" s="0" t="s">
        <v>218</v>
      </c>
      <c r="B11" s="0" t="s">
        <v>144</v>
      </c>
      <c r="C11" s="5" t="s">
        <v>191</v>
      </c>
      <c r="D11" s="6" t="s">
        <v>219</v>
      </c>
      <c r="E11" s="7" t="s">
        <v>83</v>
      </c>
      <c r="F11" s="26"/>
      <c r="G11" s="26"/>
    </row>
    <row r="12" spans="3:7">
      <c r="A12" s="0" t="s">
        <v>220</v>
      </c>
      <c r="B12" s="0" t="s">
        <v>144</v>
      </c>
      <c r="C12" s="5" t="s">
        <v>194</v>
      </c>
      <c r="D12" s="6" t="s">
        <v>221</v>
      </c>
      <c r="E12" s="7" t="s">
        <v>77</v>
      </c>
      <c r="F12" s="26"/>
      <c r="G12" s="26"/>
    </row>
    <row r="13" spans="3:7">
      <c r="A13" s="0" t="s">
        <v>222</v>
      </c>
      <c r="B13" s="0" t="s">
        <v>144</v>
      </c>
      <c r="C13" s="5" t="s">
        <v>198</v>
      </c>
      <c r="D13" s="6" t="s">
        <v>223</v>
      </c>
      <c r="E13" s="7" t="s">
        <v>77</v>
      </c>
      <c r="F13" s="26"/>
      <c r="G13" s="26"/>
    </row>
    <row r="14" spans="3:7">
      <c r="A14" s="0" t="s">
        <v>224</v>
      </c>
      <c r="B14" s="0" t="s">
        <v>144</v>
      </c>
      <c r="C14" s="5" t="s">
        <v>201</v>
      </c>
      <c r="D14" s="6" t="s">
        <v>225</v>
      </c>
      <c r="E14" s="7" t="s">
        <v>89</v>
      </c>
      <c r="F14" s="26"/>
      <c r="G14" s="26"/>
    </row>
    <row r="15" spans="3:7">
      <c r="A15" s="0" t="s">
        <v>226</v>
      </c>
      <c r="B15" s="0" t="s">
        <v>144</v>
      </c>
      <c r="C15" s="5" t="s">
        <v>227</v>
      </c>
      <c r="D15" s="6" t="s">
        <v>228</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