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<sst xmlns="http://schemas.openxmlformats.org/spreadsheetml/2006/main" count="215" uniqueCount="139">
  <si>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</si>
  <si>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</si>
  <si>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</si>
  <si>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</si>
  <si>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</si>
  <si>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</si>
  <si>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</si>
  <si>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</si>
  <si>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</si>
  <si>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</si>
  <si>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</si>
  <si>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</si>
  <si>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</si>
  <si>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</si>
  <si>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</si>
  <si>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</si>
  <si>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</si>
  <si>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</si>
  <si>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</si>
  <si>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</si>
  <si>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</si>
  <si>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</si>
  <si>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</si>
  <si>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</si>
  <si>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</si>
  <si>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</si>
  <si>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</si>
  <si>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</si>
  <si>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</si>
  <si>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</si>
  <si>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</si>
  <si>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</si>
  <si>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</si>
  <si>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</si>
  <si>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</si>
  <si>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</si>
  <si>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</si>
  <si>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</si>
  <si>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</si>
  <si>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</si>
  <si>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</si>
  <si>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</si>
  <si>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</si>
  <si>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</si>
  <si>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</si>
  <si>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</si>
  <si>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</si>
  <si>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</si>
  <si>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长护保险信息系统建设项目 
投标（响应）文件
（第二册）</t>
  </si>
  <si>
    <t>威海市医疗保障局</t>
  </si>
  <si>
    <t>SDGP371000000202402000548</t>
  </si>
  <si>
    <t>A</t>
  </si>
  <si>
    <t>长护保险信息系统建设项目</t>
  </si>
  <si>
    <t>2024 年   月   日</t>
  </si>
  <si>
    <t>{"srow":[],"sheetIndex":1,"corpSeal":1,"tempcode":"1301","packageid":"12666","nameSeal":0,"dataArea":"A1","projectid":"8480","sheetCount":4,"version":"1","mrow":[]}</t>
  </si>
  <si>
    <t/>
  </si>
  <si>
    <t>330108</t>
  </si>
  <si>
    <t>1</t>
  </si>
  <si>
    <t>项</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</si>
  <si>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12666","nameSeal":0,"dataArea":"A1:A11,C4:G7,D10:G11","projectid":"8480","sheetCount":4,"version":"1","mrow":[{"cols":[{"check":"unique(0)","col":0},{"check":"range(0.000,999999999.999)","col":5},{"check":"range(0.00,999999999.99)","col":6}],"endRow":10,"isFree":false,"startRow":10}]}</t>
  </si>
  <si>
    <t>长护保险信息系统建设项目(A)</t>
  </si>
  <si>
    <t>254040</t>
  </si>
  <si>
    <t>1.01</t>
  </si>
  <si>
    <t>资格性核查
有效的营业执照副本扫描件或其他能证明具有独立承担民事责任能力的材料扫描件（分公司参与本项目报价的，须提供总公司授权）；(A包)</t>
  </si>
  <si>
    <t>资格性</t>
  </si>
  <si>
    <t>,12666,</t>
  </si>
  <si>
    <t>是</t>
  </si>
  <si>
    <t>254041</t>
  </si>
  <si>
    <t>1.02</t>
  </si>
  <si>
    <t>资格性核查
采购人（采购代理机构）查询供应商“信用中国”网站（www.creditchina.gov.cn）、中国政府采购网（www.ccgp.gov.cn）、“信用山东”网站（credit.shandong.gov.cn）的登记信息，供应商未被列入失信被执行人、重大税收违法失信主体、政府采购严重违法失信行为记录名单；(A包)</t>
  </si>
  <si>
    <t>254042</t>
  </si>
  <si>
    <t>1.03</t>
  </si>
  <si>
    <t>资格性核查
法定代表人（依法登记的负责人）身份证明书及授权委托书、被授权人身份证扫描件；如法定代表人（依法登记的负责人）参加投标，提供法定代表人（依法登记的负责人）身份证扫描件；(A包)</t>
  </si>
  <si>
    <t>254043</t>
  </si>
  <si>
    <t>1.04</t>
  </si>
  <si>
    <t>资格性核查
报价供应商的依法缴纳税收和社会保障资金的声明（供应商应自行登录“中国山东政府采购网”查询近六个月的缴纳税收和社会保障资金的情况。查询结果近六个月内有税收和社保资金缴费信息的，视为“有依法缴纳税收和社会保障资金的良好记录”，则只需在响应文件中提供依法缴纳税收和社会保障资金的承诺函即可，对于未查询到相关信息的，则应在响应文件中提供近期缴纳税收和社会保障资金的证明材料；依法免税或不需要缴纳社会保障资金的供应商，应提供相关证明材料）；(A包)</t>
  </si>
  <si>
    <t>254044</t>
  </si>
  <si>
    <t>1.05</t>
  </si>
  <si>
    <t>资格性核查
报价供应商参加本项目政府采购活动前三年内，在经营活动中无重大违法记录的声明；(A包)</t>
  </si>
  <si>
    <t>254045</t>
  </si>
  <si>
    <t>1.06</t>
  </si>
  <si>
    <t>资格性核查
报价供应商具有履行合同所必需的设备和专业技术能力的承诺函；(A包)</t>
  </si>
  <si>
    <t>254046</t>
  </si>
  <si>
    <t>1.07</t>
  </si>
  <si>
    <t>资格性核查
报价供应商具有良好商业信誉和健全财务会计制度的声明；(A包)</t>
  </si>
  <si>
    <t>254047</t>
  </si>
  <si>
    <t>1.08</t>
  </si>
  <si>
    <t>资格性核查
财务状况报告等相关材料；
A.供应商自行编制的近一年度（2023年）公司财务报表或由中介机构出具的近一年度（2023年）财务审计报告书扫描件；供应商成立不满一年的，提供自行编制的自公司成立以来的财务报表；
B.银行出具的有效期内的资信证明扫描件。 
注：A、B两项提供任意一项均可。(A包)</t>
  </si>
  <si>
    <t>254048</t>
  </si>
  <si>
    <t>1.09</t>
  </si>
  <si>
    <t>资格性核查
单位负责人为同一人或者存在直接控股、管理关系的不同供应商，不得参加同一合同项下的政府采购活动声明函；(A包)</t>
  </si>
  <si>
    <t>254049</t>
  </si>
  <si>
    <t>1.1</t>
  </si>
  <si>
    <t>资格性核查
本项目不接受联合体报价。(A包)</t>
  </si>
  <si>
    <t>254050</t>
  </si>
  <si>
    <t>1.11</t>
  </si>
  <si>
    <t>符合性检查
总报价超过项目（分包）预算的，作为无效报价；(A包)</t>
  </si>
  <si>
    <t>符合性</t>
  </si>
  <si>
    <t>254051</t>
  </si>
  <si>
    <t>1.12</t>
  </si>
  <si>
    <t>符合性检查
报价有效期比竞争性磋商文件要求短的，作为无效报价；(A包)</t>
  </si>
  <si>
    <t>254052</t>
  </si>
  <si>
    <t>1.13</t>
  </si>
  <si>
    <t>符合性检查
磋商文件未规定允许有替代方案时，同时提供两套或两套以上的投标方案、报价的，作为无效报价；(A包)</t>
  </si>
  <si>
    <t>254053</t>
  </si>
  <si>
    <t>1.14</t>
  </si>
  <si>
    <t>符合性检查
所投服务在服务期限及付款方式等方面未实质性满足磋商文件要求，作为无效报价；(A包)</t>
  </si>
  <si>
    <t>254054</t>
  </si>
  <si>
    <t>1.15</t>
  </si>
  <si>
    <t>符合性检查
符合磋商文件规定的关于供应商串通投标的情形，作为无效报价；(A包)</t>
  </si>
  <si>
    <t>254055</t>
  </si>
  <si>
    <t>1.16</t>
  </si>
  <si>
    <t>符合性检查
参加同一项目的不同供应商电子投标（响应）文件的文件上传机器码（MAC地址）一致或使用的电子密钥相同的，作为无效报价；(A包)</t>
  </si>
  <si>
    <t>254056</t>
  </si>
  <si>
    <t>1.17</t>
  </si>
  <si>
    <t>符合性检查
评审委员会认为不符合磋商文件其他实质性要求或法律法规规定的其他情形，作为无效报价。(A包)</t>
  </si>
  <si>
    <t>{"srow":[],"sheetIndex":3,"corpSeal":0,"tempcode":"1301","packageid":"12666","nameSeal":0,"dataArea":"A1:A21,G5:H21","projectid":"8480","sheetCount":4,"version":"1","mrow":[{"cols":[{"check":"unique(0)","col":0},{"check":"range(0,5000)","col":6},{"check":"range(0,5000)","col":7}],"endRow":20,"isFree":false,"startRow":4}]}</t>
  </si>
  <si>
    <t>106292</t>
  </si>
  <si>
    <t>12666</t>
  </si>
  <si>
    <t>报价
满足竞争性磋商文件要求且最后总报价最低的报价为评审基准价，其价格分为满分10分。其他报价供应商的价格分统一按照下列公式计算：最后报价得分=(评审基准价/最后总报价)×10。</t>
  </si>
  <si>
    <t>10</t>
  </si>
  <si>
    <t>106293</t>
  </si>
  <si>
    <t>企业业绩
供应商自2021年1月1日至今（以合同签订日期为准）具有同类项目业绩的，每提供一项得1分，最高得4分。
注：①同类项目业绩是指软件系统开发类项目；
②响应文件中需提供合同扫描件，未提供或提供不符合要求的不予计分。</t>
  </si>
  <si>
    <t>4</t>
  </si>
  <si>
    <t>106294</t>
  </si>
  <si>
    <t>企业实力
①供应商具有有效期内的ITSS信息技术服务能力成熟度认证证书，一级得3分，二级得2分，三级得1分；
②供应商具有有效期内的软件安全开发服务资质，一级得3分，二级得2分，三级得1分。
注：响应文件中提供上述证书扫描件，未提供或提供不符合要求的不予计分。</t>
  </si>
  <si>
    <t>6</t>
  </si>
  <si>
    <t>106295</t>
  </si>
  <si>
    <t>系统设计方案
由评委审核各报价供应商提报的系统设计方案（包含但不限于系统总体架构、系统业务架构、技术架构、各个模块的软件系统功能性设计情况），按照以下标准以1分为单位进行独立打分：
【21分-30分】：报价供应商提报的方案系统总体架构清晰，系统业务架构设计详细、描述清晰准确，整体技术架构采用主流技术架构，开放性、扩展性强；各个模块整体设计可行性、落地性强；
【11分-20分】：报价供应商提报的方案系统总体架构合理，系统业务架构设计可行，整体技术架构采用较先进技术架构，开放性、扩展性较强；各个模块整体设计可行性、落地性较强；
【1分-10分】：报价供应商提报的方案各系统设计简略，系统之间关系不够清晰，整体架构陈旧，开放性、扩展性差；各个模块整体设计可行性、落地性差。
未提供相关描述的本项不得分。</t>
  </si>
  <si>
    <t>30</t>
  </si>
  <si>
    <t>106296</t>
  </si>
  <si>
    <t>拟派服务团队人员情况
由评委审核各报价供应商提报的拟派服务团队人员情况，按照以下标准以1分为单位进行独立打分：
【11分-15分】：报价供应商拟派的项目服务团队人员数量充足，从业经验丰富，学历证书等专业背景与岗位设置相适应，能够充分满足项目需要，团队整体实力突出。
【6分-10分】：报价供应商拟派的项目服务团队人员数量较充足、从业经历较丰富、专业背景和岗位安排合理，团队整体实力强。
【1分-5分】：报价供应商拟派的项目服务团队人员数量、从业经历、专业背景和岗位安排合理性较差，仅能基本满足项目需要。
未提供相关描述的本项不得分。</t>
  </si>
  <si>
    <t>15</t>
  </si>
  <si>
    <t>106297</t>
  </si>
  <si>
    <t>工作进度、质量和安全保障措施
由评委审核各报价供应商提报的工作进度、质量和安全保障措施情况，按照以下标准以1分为单位进行独立打分：
【14分-20分】：报价供应商的工作进度安排细致、周详、各环节衔接合理明确，能够有效保证工期；有切实可行的质量及安全保证措施，可以最大限度的减少采购人的风险。
【7分-13分】：报价供应商有较为详细的周期安排，但各环节衔接不够合理；有质量及安全保证措施，但不够细致、合理、全面。
【1分-6分】：报价供应商的工作进度安排较为简陋，质量及安全保证措施不全面或存在部分不合理性，有可能会为采购人带来一定的风险。
未提供相关描述的本项不得分。</t>
  </si>
  <si>
    <t>20</t>
  </si>
  <si>
    <t>106298</t>
  </si>
  <si>
    <t>售后服务方案
由评委审核各报价供应商提报的售后服务方案情况（包含但不限于服务方式、服务流程、服务内容、响应时间、服务保障措施、培训方案等内容），按照以下标准以1分为单位进行独立打分：
【11分-15分】：报价供应商提供的维护服务内容全面，措施完善，可执行性强，服务方式、服务流程、服务内容、响应时间、服务保障措施等内容合理，培训方案完善，有完整的培训计划，培训讲师经验丰富，业务培训内容完备能够很好的满足服务的要求。
【6分-10分】：报价供应商提供的维护服务内容较合理可行；服务方式、服务流程、服务内容、响应时间、服务保障措施等内容较合理，培训方案较合理，能够较好的满足服务的要求。
【1分-5分】：报价供应商提供的售后服务方案十分简陋；承诺的服务水平低，仅能基本满足服务的要求。
未提供相关描述的本项不得分。</t>
  </si>
  <si>
    <t>{"srow":[],"sheetIndex":4,"corpSeal":0,"tempcode":"1301","packageid":"12666","nameSeal":0,"dataArea":"A1:A11,F5:G11","projectid":"8480","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</si>
</sst>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F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59</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600000.0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52</v>
      </c>
      <c r="D11" s="24" t="n">
        <v>1.0</v>
      </c>
      <c r="E11" s="24" t="s">
        <v>58</v>
      </c>
      <c r="F11" s="35"/>
      <c r="G11" s="36">
        <f>D11*F11</f>
        <v>0</v>
      </c>
    </row>
    <row r="12" spans="2:7" ht="117.75" customHeight="1">
      <c r="B12" s="108" t="s">
        <v>47</v>
      </c>
      <c r="C12" s="109"/>
      <c r="D12" s="110"/>
      <c r="E12" s="111"/>
      <c r="F12" s="112"/>
      <c r="G12" s="113">
        <f>SUM(G11:G11)</f>
      </c>
    </row>
  </sheetData>
  <sheetProtection password="CAF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116</v>
      </c>
      <c r="B1" s="93" t="s">
        <v>5</v>
      </c>
      <c r="C1" s="93"/>
      <c r="D1" s="93"/>
      <c r="E1" s="93"/>
      <c r="F1" s="93"/>
      <c r="G1" s="93"/>
      <c r="H1" s="93"/>
    </row>
    <row r="2" spans="2:8">
      <c r="B2" s="94" t="s">
        <v>60</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64</v>
      </c>
      <c r="E11" s="22" t="s">
        <v>65</v>
      </c>
      <c r="F11" s="22" t="s">
        <v>66</v>
      </c>
      <c r="G11" s="19"/>
      <c r="H11" s="19"/>
    </row>
    <row r="12" spans="2:8">
      <c r="A12" s="0" t="s">
        <v>85</v>
      </c>
      <c r="B12" s="20" t="s">
        <v>86</v>
      </c>
      <c r="C12" s="21" t="s">
        <v>87</v>
      </c>
      <c r="D12" s="22" t="s">
        <v>64</v>
      </c>
      <c r="E12" s="22" t="s">
        <v>65</v>
      </c>
      <c r="F12" s="22" t="s">
        <v>66</v>
      </c>
      <c r="G12" s="19"/>
      <c r="H12" s="19"/>
    </row>
    <row r="13" spans="2:8">
      <c r="A13" s="0" t="s">
        <v>88</v>
      </c>
      <c r="B13" s="20" t="s">
        <v>89</v>
      </c>
      <c r="C13" s="21" t="s">
        <v>90</v>
      </c>
      <c r="D13" s="22" t="s">
        <v>64</v>
      </c>
      <c r="E13" s="22" t="s">
        <v>65</v>
      </c>
      <c r="F13" s="22" t="s">
        <v>66</v>
      </c>
      <c r="G13" s="19"/>
      <c r="H13" s="19"/>
    </row>
    <row r="14" spans="2:8">
      <c r="A14" s="0" t="s">
        <v>91</v>
      </c>
      <c r="B14" s="20" t="s">
        <v>92</v>
      </c>
      <c r="C14" s="21" t="s">
        <v>93</v>
      </c>
      <c r="D14" s="22" t="s">
        <v>64</v>
      </c>
      <c r="E14" s="22" t="s">
        <v>65</v>
      </c>
      <c r="F14" s="22" t="s">
        <v>66</v>
      </c>
      <c r="G14" s="19"/>
      <c r="H14" s="19"/>
    </row>
    <row r="15" spans="2:8">
      <c r="A15" s="0" t="s">
        <v>94</v>
      </c>
      <c r="B15" s="20" t="s">
        <v>95</v>
      </c>
      <c r="C15" s="21" t="s">
        <v>96</v>
      </c>
      <c r="D15" s="22" t="s">
        <v>97</v>
      </c>
      <c r="E15" s="22" t="s">
        <v>65</v>
      </c>
      <c r="F15" s="22" t="s">
        <v>66</v>
      </c>
      <c r="G15" s="19"/>
      <c r="H15" s="19"/>
    </row>
    <row r="16" spans="2:8">
      <c r="A16" s="0" t="s">
        <v>98</v>
      </c>
      <c r="B16" s="20" t="s">
        <v>99</v>
      </c>
      <c r="C16" s="21" t="s">
        <v>100</v>
      </c>
      <c r="D16" s="22" t="s">
        <v>97</v>
      </c>
      <c r="E16" s="22" t="s">
        <v>65</v>
      </c>
      <c r="F16" s="22" t="s">
        <v>66</v>
      </c>
      <c r="G16" s="19"/>
      <c r="H16" s="19"/>
    </row>
    <row r="17" spans="7:8">
      <c r="A17" s="0" t="s">
        <v>101</v>
      </c>
      <c r="B17" s="20" t="s">
        <v>102</v>
      </c>
      <c r="C17" s="21" t="s">
        <v>103</v>
      </c>
      <c r="D17" s="22" t="s">
        <v>97</v>
      </c>
      <c r="E17" s="22" t="s">
        <v>65</v>
      </c>
      <c r="F17" s="22" t="s">
        <v>66</v>
      </c>
      <c r="G17" s="19"/>
      <c r="H17" s="19"/>
    </row>
    <row r="18" spans="7:8">
      <c r="A18" s="0" t="s">
        <v>104</v>
      </c>
      <c r="B18" s="20" t="s">
        <v>105</v>
      </c>
      <c r="C18" s="21" t="s">
        <v>106</v>
      </c>
      <c r="D18" s="22" t="s">
        <v>97</v>
      </c>
      <c r="E18" s="22" t="s">
        <v>65</v>
      </c>
      <c r="F18" s="22" t="s">
        <v>66</v>
      </c>
      <c r="G18" s="19"/>
      <c r="H18" s="19"/>
    </row>
    <row r="19" spans="7:8">
      <c r="A19" s="0" t="s">
        <v>107</v>
      </c>
      <c r="B19" s="20" t="s">
        <v>108</v>
      </c>
      <c r="C19" s="21" t="s">
        <v>109</v>
      </c>
      <c r="D19" s="22" t="s">
        <v>97</v>
      </c>
      <c r="E19" s="22" t="s">
        <v>65</v>
      </c>
      <c r="F19" s="22" t="s">
        <v>66</v>
      </c>
      <c r="G19" s="19"/>
      <c r="H19" s="19"/>
    </row>
    <row r="20" spans="7:8">
      <c r="A20" s="0" t="s">
        <v>110</v>
      </c>
      <c r="B20" s="20" t="s">
        <v>111</v>
      </c>
      <c r="C20" s="21" t="s">
        <v>112</v>
      </c>
      <c r="D20" s="22" t="s">
        <v>97</v>
      </c>
      <c r="E20" s="22" t="s">
        <v>65</v>
      </c>
      <c r="F20" s="22" t="s">
        <v>66</v>
      </c>
      <c r="G20" s="19"/>
      <c r="H20" s="19"/>
    </row>
    <row r="21" spans="7:8">
      <c r="A21" s="0" t="s">
        <v>113</v>
      </c>
      <c r="B21" s="20" t="s">
        <v>114</v>
      </c>
      <c r="C21" s="21" t="s">
        <v>115</v>
      </c>
      <c r="D21" s="22" t="s">
        <v>97</v>
      </c>
      <c r="E21" s="22" t="s">
        <v>65</v>
      </c>
      <c r="F21" s="22" t="s">
        <v>66</v>
      </c>
      <c r="G21" s="19"/>
      <c r="H21" s="19"/>
    </row>
    <row r="22" ht="119.4" customHeight="true">
      <c r="A22" s="0"/>
      <c r="B22" s="90" t="s">
        <v>27</v>
      </c>
      <c r="C22" s="91"/>
      <c r="D22" s="91"/>
      <c r="E22" s="91"/>
      <c r="F22" s="91"/>
      <c r="G22" s="91"/>
      <c r="H22" s="92"/>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F4" sheet="true" scenarios="true" objects="true"/>
  <protectedRanges>
    <protectedRange sqref="G5:H5" name="区域1"/>
  </protectedRanges>
  <mergeCells count="6">
    <mergeCell ref="B1:H1"/>
    <mergeCell ref="B2:F2"/>
    <mergeCell ref="G2:H2"/>
    <mergeCell ref="B3:F3"/>
    <mergeCell ref="G3:H3"/>
    <mergeCell ref="B22:H22"/>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138</v>
      </c>
      <c r="C1" s="93" t="s">
        <v>14</v>
      </c>
      <c r="D1" s="93"/>
      <c r="E1" s="93"/>
      <c r="F1" s="93"/>
      <c r="G1" s="93"/>
    </row>
    <row r="2" spans="3:7">
      <c r="C2" s="94" t="s">
        <v>60</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117</v>
      </c>
      <c r="B5" t="s">
        <v>118</v>
      </c>
      <c r="C5" s="5" t="s">
        <v>62</v>
      </c>
      <c r="D5" s="6" t="s">
        <v>119</v>
      </c>
      <c r="E5" s="7" t="s">
        <v>120</v>
      </c>
      <c r="F5" s="23"/>
      <c r="G5" s="23"/>
    </row>
    <row r="6">
      <c r="A6" s="0" t="s">
        <v>121</v>
      </c>
      <c r="B6" s="0" t="s">
        <v>118</v>
      </c>
      <c r="C6" s="5" t="s">
        <v>68</v>
      </c>
      <c r="D6" s="6" t="s">
        <v>122</v>
      </c>
      <c r="E6" s="7" t="s">
        <v>123</v>
      </c>
      <c r="F6" s="23"/>
      <c r="G6" s="23"/>
    </row>
    <row r="7" spans="3:7">
      <c r="A7" s="0" t="s">
        <v>124</v>
      </c>
      <c r="B7" s="0" t="s">
        <v>118</v>
      </c>
      <c r="C7" s="5" t="s">
        <v>71</v>
      </c>
      <c r="D7" s="6" t="s">
        <v>125</v>
      </c>
      <c r="E7" s="7" t="s">
        <v>126</v>
      </c>
      <c r="F7" s="23"/>
      <c r="G7" s="23"/>
    </row>
    <row r="8" spans="3:7">
      <c r="A8" s="0" t="s">
        <v>127</v>
      </c>
      <c r="B8" s="0" t="s">
        <v>118</v>
      </c>
      <c r="C8" s="5" t="s">
        <v>74</v>
      </c>
      <c r="D8" s="6" t="s">
        <v>128</v>
      </c>
      <c r="E8" s="7" t="s">
        <v>129</v>
      </c>
      <c r="F8" s="23"/>
      <c r="G8" s="23"/>
    </row>
    <row r="9" spans="3:7">
      <c r="A9" s="0" t="s">
        <v>130</v>
      </c>
      <c r="B9" s="0" t="s">
        <v>118</v>
      </c>
      <c r="C9" s="5" t="s">
        <v>77</v>
      </c>
      <c r="D9" s="6" t="s">
        <v>131</v>
      </c>
      <c r="E9" s="7" t="s">
        <v>132</v>
      </c>
      <c r="F9" s="23"/>
      <c r="G9" s="23"/>
    </row>
    <row r="10" spans="3:7">
      <c r="A10" s="0" t="s">
        <v>133</v>
      </c>
      <c r="B10" s="0" t="s">
        <v>118</v>
      </c>
      <c r="C10" s="5" t="s">
        <v>80</v>
      </c>
      <c r="D10" s="6" t="s">
        <v>134</v>
      </c>
      <c r="E10" s="7" t="s">
        <v>135</v>
      </c>
      <c r="F10" s="23"/>
      <c r="G10" s="23"/>
    </row>
    <row r="11" spans="3:7">
      <c r="A11" s="0" t="s">
        <v>136</v>
      </c>
      <c r="B11" s="0" t="s">
        <v>118</v>
      </c>
      <c r="C11" s="5" t="s">
        <v>83</v>
      </c>
      <c r="D11" s="6" t="s">
        <v>137</v>
      </c>
      <c r="E11" s="7" t="s">
        <v>132</v>
      </c>
      <c r="F11" s="23"/>
      <c r="G11" s="23"/>
    </row>
    <row r="12" ht="130.35" customHeight="true">
      <c r="A12" s="0"/>
      <c r="B12" s="0"/>
      <c r="C12" s="100" t="s">
        <v>26</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F4"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