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<sst xmlns="http://schemas.openxmlformats.org/spreadsheetml/2006/main" count="177" uniqueCount="119">
  <si>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</si>
  <si>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</si>
  <si>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</si>
  <si>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</si>
  <si>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</si>
  <si>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</si>
  <si>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</si>
  <si>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</si>
  <si>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</si>
  <si>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</si>
  <si>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</si>
  <si>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</si>
  <si>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</si>
  <si>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</si>
  <si>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</si>
  <si>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</si>
  <si>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</si>
  <si>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</si>
  <si>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</si>
  <si>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</si>
  <si>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</si>
  <si>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</si>
  <si>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</si>
  <si>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</si>
  <si>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</si>
  <si>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</si>
  <si>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</si>
  <si>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</si>
  <si>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</si>
  <si>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</si>
  <si>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</si>
  <si>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</si>
  <si>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</si>
  <si>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</si>
  <si>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</si>
  <si>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</si>
  <si>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</si>
  <si>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</si>
  <si>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</si>
  <si>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</si>
  <si>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</si>
  <si>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</si>
  <si>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</si>
  <si>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</si>
  <si>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</si>
  <si>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</si>
  <si>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</si>
  <si>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</si>
  <si>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智慧实训一体化教学云平台 
投标（响应）文件
（第二册）</t>
  </si>
  <si>
    <t>威海技师学院</t>
  </si>
  <si>
    <t>SDGP371000000202402000542</t>
  </si>
  <si>
    <t>A</t>
  </si>
  <si>
    <t>智慧实训一体化教学云平台</t>
  </si>
  <si>
    <t>2024 年   月   日</t>
  </si>
  <si>
    <t>{"srow":[],"sheetIndex":1,"corpSeal":1,"tempcode":"1301","packageid":"12647","nameSeal":0,"dataArea":"A1","projectid":"8463","sheetCount":4,"version":"1","mrow":[]}</t>
  </si>
  <si>
    <t/>
  </si>
  <si>
    <t>328953</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</si>
  <si>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</si>
  <si>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</si>
  <si>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12647","nameSeal":0,"dataArea":"A1:A11,C4:G7,D10:G11","projectid":"8463","sheetCount":4,"version":"1","mrow":[{"cols":[{"check":"unique(0)","col":0},{"check":"range(0.000,999999999.999)","col":5},{"check":"range(0.00,999999999.99)","col":6}],"endRow":10,"isFree":false,"startRow":10}]}</t>
  </si>
  <si>
    <t>智慧实训一体化教学云平台(A)</t>
  </si>
  <si>
    <t>253546</t>
  </si>
  <si>
    <t>1.01</t>
  </si>
  <si>
    <t>具有独立承担民事责任的能力的证明材料
具有独立承担民事责任的能力的证明材料；</t>
  </si>
  <si>
    <t>资格性</t>
  </si>
  <si>
    <t>,12647,</t>
  </si>
  <si>
    <t>是</t>
  </si>
  <si>
    <t>253547</t>
  </si>
  <si>
    <t>1.02</t>
  </si>
  <si>
    <t>授权委托书等
授权委托书（格式见本文件第五章）；授权代表身份证扫描件；若供应商的法定代表人 (依法登记的负责人）参与响应文件开启（解密）的，则只需提供法定代表人（依法登记的负责人）身份证扫描件(加盖供应商公章)；</t>
  </si>
  <si>
    <t>253548</t>
  </si>
  <si>
    <t>1.03</t>
  </si>
  <si>
    <t>供应商依法缴纳税收和社会保障资金的承诺函等
供应商依法缴纳税收和社会保障资金的承诺函（格式见本文件第五章）(未在山东省内缴纳税收和社会保障资金的供应商须提供近六个月任意月份缴纳税收和社会保障资金的证明材料；依法免税或不需要缴纳社会保障资金的供应商，应提供相关证明材料)；代理机构在评审期间登陆“中国山东政府采购网”，在“开评标管理”栏目中查询提供《承诺函》的供应商近六个月在山东省缴纳税收和社会保障资金的情况。对于反馈有税收和社会保障资金缴费信息的，视为“有依法缴纳税收和社会保障资金的良好记录”；对于反馈无相关信息的，应由供应商进一步提供相关证明材料，无法提供证明材料，视为“无依法缴纳税收和社会保障资金的良好记录”，将被认定为响应无效。</t>
  </si>
  <si>
    <t>253549</t>
  </si>
  <si>
    <t>1.04</t>
  </si>
  <si>
    <t>参加本项目前3年内在经营活动中没有重大违法记录的声明
供应商参加本项目前3年内在经营活动中没有重大违法记录的声明（格式见本文件第五章）；</t>
  </si>
  <si>
    <t>253550</t>
  </si>
  <si>
    <t>1.05</t>
  </si>
  <si>
    <t>具有履行合同所必需的设备和专业技术能力承诺函
供应商具有履行合同所必需的设备和专业技术能力承诺函（格式见本文件第五章）；</t>
  </si>
  <si>
    <t>253551</t>
  </si>
  <si>
    <t>1.06</t>
  </si>
  <si>
    <t>财务状况
供应商自行编制的近一年度（2023年）公司财务报表或由中介机构出具的近一年度（2023年）财务审计报告书及附件扫描件或银行出具的有效期内的资信证明扫描件；</t>
  </si>
  <si>
    <t>253554</t>
  </si>
  <si>
    <t>1.09</t>
  </si>
  <si>
    <t>响应总报价
响应总报价不超过最高限价；</t>
  </si>
  <si>
    <t>符合性</t>
  </si>
  <si>
    <t>253555</t>
  </si>
  <si>
    <t>1.1</t>
  </si>
  <si>
    <t>响应有效期
响应有效期满足磋商文件要求；</t>
  </si>
  <si>
    <t>253558</t>
  </si>
  <si>
    <t>1.13</t>
  </si>
  <si>
    <t>服务开始时间、服务期及付款方式等
所投服务开始时间、服务期及付款方式等方面满足磋商文件要求；</t>
  </si>
  <si>
    <t>{"srow":[],"sheetIndex":3,"corpSeal":0,"tempcode":"1301","packageid":"12647","nameSeal":0,"dataArea":"A1:A13,G5:H13","projectid":"8463","sheetCount":4,"version":"1","mrow":[{"cols":[{"check":"unique(0)","col":0},{"check":"range(0,5000)","col":6},{"check":"range(0,5000)","col":7}],"endRow":12,"isFree":false,"startRow":4}]}</t>
  </si>
  <si>
    <t>106083</t>
  </si>
  <si>
    <t>12647</t>
  </si>
  <si>
    <t>最后报价
满足竞争性磋商文件要求且最后报价最低的报价为磋商基准价，其价格分为满分（10分）。其他报价单位的价格分统一按照下列公式计算：最后报价得分=(磋商基准价／最后报价)×10%×100。</t>
  </si>
  <si>
    <t>10</t>
  </si>
  <si>
    <t>106084</t>
  </si>
  <si>
    <t>业绩
报价单位自2021年1月1日至今（以合同签订时间为准）承揽的同类项目业绩（指实训类、教学平台类），每有1个得2分，本项最高得8分。
注：响应文件中须提供证明材料扫描件（固定金额合同提供合同关键页（含签订合同双方的单位名称、合同项目名称与含签订合同双方的落款盖章、签订日期的关键页）扫描件，框架合同提供合同关键页（含签订合同双方的单位名称、合同项目名称与含签订合同双方的落款盖章、签订日期的关键页）扫描件及合同下所有订单（结算证明材料）关键页扫描件），否则不得分。</t>
  </si>
  <si>
    <t>8</t>
  </si>
  <si>
    <t>106085</t>
  </si>
  <si>
    <t>企业实力
报价单位同时具有质量管理体系认证证书、信息安全管理体系认证证书的，得4分。
注：响应文件中须提供相应有效证书扫描件，否则不得分。</t>
  </si>
  <si>
    <t>4</t>
  </si>
  <si>
    <t>106086</t>
  </si>
  <si>
    <t>拟派人员
1、项目负责人具有高级信息系统项目管理师证书、PMP认证证书的，每有一个得2分，本条最高得4分。
2、项目团队其他成员具有高级信息系统项目管理师证书（或系统分析师或系统架构设计师或系统规划与管理师等高级资格证书）、软件设计师证书、NPDP证书，每有一个证书得2分，本条最高得6分。同一人员拥有多项证书的，不重复计分。
注：响应文件中须提供拟派人员的相应有效证书扫描件及近一个月（2024年10月或11月）社保缴纳证明材料，否则不得分。</t>
  </si>
  <si>
    <t>106087</t>
  </si>
  <si>
    <t>技术方案
针对实训教学管理模块（数据看板、实训课程管理、实训教室管理、教学资源管理、资源共享管理、在线学习与交流、数据分析）、智能家居实训模块（实训教程与案例、模拟实验环境、考试监控系统），每有一项功能不满足减2.2分，共计22分，减完为止。
注：缺项视为不满足，报价单位应逐项详细填写偏离表。</t>
  </si>
  <si>
    <t>22</t>
  </si>
  <si>
    <t>106088</t>
  </si>
  <si>
    <t>实施方案
实施方案内容齐全、结构完整、条理清晰、针对性强，工作流程完善，进度计划安排合理，各节点安排得当，采取的技术手段和服务方法科学、可行，针对本项目提出的重点难点分析透彻，切合工作的实际情况，得22分，在此基础上每有一处不合理之处或瑕疵减1分，减完为止。</t>
  </si>
  <si>
    <t>106089</t>
  </si>
  <si>
    <t>1.07</t>
  </si>
  <si>
    <t>质量保证
质量保证措施全面、针对性强，质量控制原则科学规范，质量管理目标、质量控制计划、质量保证体系等科学、合理、可行，得8分，在此基础上每有一处不合理之处或瑕疵减1分，减完为止。</t>
  </si>
  <si>
    <t>106090</t>
  </si>
  <si>
    <t>1.08</t>
  </si>
  <si>
    <t>服务承诺
服务承诺内容全面、措施完善，满足采购人网络安全运营服务中的应急响应服务要求，服务及时、便捷、服务系统完善，具有资料保密、随时汇报、批后服务等方面的保障措施，针对性强，紧急情况的处理措施、应急预案合理可行，能够提供科学完善且对采购人有实用价值的意见、建议，得8分，在此基础上每有一处不合理之处或瑕疵减1分，减完为止。</t>
  </si>
  <si>
    <t>106091</t>
  </si>
  <si>
    <t>技术培训
报价单位能结合项目需求，提出有针对性、具体、合理的使用培训方案（包括但不限于安全意识培训、安全技能培训），能提供优质的多样化的技术培训服务，实用性、可行性强的，得8分，在此基础上每有一处不合理之处或瑕疵减1分，减完为止。</t>
  </si>
  <si>
    <t>{"srow":[],"sheetIndex":4,"corpSeal":0,"tempcode":"1301","packageid":"12647","nameSeal":0,"dataArea":"A1:A13,F5:G13","projectid":"8463","sheetCount":4,"version":"1","mrow":[{"cols":[{"check":"unique(0)","col":0},{"check":"range(0,5000)","col":5},{"check":"range(0,5000)","col":6}],"endRow":12,"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</si>
</sst>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F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59</v>
      </c>
      <c r="B1" s="73" t="s">
        <v>25</v>
      </c>
      <c r="C1" s="82"/>
      <c r="D1" s="82"/>
      <c r="E1" s="82"/>
      <c r="F1" s="82"/>
      <c r="G1" s="82"/>
    </row>
    <row r="2" spans="2:7">
      <c r="B2" s="28" t="s">
        <v>33</v>
      </c>
      <c r="C2" s="83" t="s">
        <v>52</v>
      </c>
      <c r="D2" s="83"/>
      <c r="E2" s="83"/>
      <c r="F2" s="83"/>
      <c r="G2" s="29" t="s">
        <v>30</v>
      </c>
    </row>
    <row r="3" spans="2:7">
      <c r="B3" s="28" t="s">
        <v>34</v>
      </c>
      <c r="C3" t="s">
        <v>50</v>
      </c>
      <c r="D3" s="28" t="s">
        <v>35</v>
      </c>
      <c r="E3" s="30" t="s">
        <v>52</v>
      </c>
      <c r="F3" s="28" t="s">
        <v>36</v>
      </c>
      <c r="G3" t="s">
        <v>51</v>
      </c>
    </row>
    <row r="4" spans="2:7" ht="21.75" customHeight="1">
      <c r="B4" s="31" t="s">
        <v>45</v>
      </c>
      <c r="C4" s="41" t="n">
        <v>440000.0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56</v>
      </c>
      <c r="B11" s="26" t="s">
        <v>57</v>
      </c>
      <c r="C11" s="24" t="s">
        <v>52</v>
      </c>
      <c r="D11" s="24" t="n">
        <v>1.0</v>
      </c>
      <c r="E11" s="24" t="s">
        <v>58</v>
      </c>
      <c r="F11" s="35"/>
      <c r="G11" s="36">
        <f>D11*F11</f>
        <v>0</v>
      </c>
    </row>
    <row r="12" spans="2:7" ht="117.75" customHeight="1">
      <c r="B12" s="108" t="s">
        <v>47</v>
      </c>
      <c r="C12" s="109"/>
      <c r="D12" s="110"/>
      <c r="E12" s="111"/>
      <c r="F12" s="112"/>
      <c r="G12" s="113">
        <f>SUM(G11:G11)</f>
      </c>
    </row>
  </sheetData>
  <sheetProtection password="CAF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92</v>
      </c>
      <c r="B1" s="93" t="s">
        <v>5</v>
      </c>
      <c r="C1" s="93"/>
      <c r="D1" s="93"/>
      <c r="E1" s="93"/>
      <c r="F1" s="93"/>
      <c r="G1" s="93"/>
      <c r="H1" s="93"/>
    </row>
    <row r="2" spans="2:8">
      <c r="B2" s="94" t="s">
        <v>60</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61</v>
      </c>
      <c r="B5" s="20" t="s">
        <v>62</v>
      </c>
      <c r="C5" s="21" t="s">
        <v>63</v>
      </c>
      <c r="D5" s="22" t="s">
        <v>64</v>
      </c>
      <c r="E5" s="22" t="s">
        <v>65</v>
      </c>
      <c r="F5" s="22" t="s">
        <v>66</v>
      </c>
      <c r="G5" s="19"/>
      <c r="H5" s="19"/>
    </row>
    <row r="6">
      <c r="A6" s="0" t="s">
        <v>67</v>
      </c>
      <c r="B6" s="20" t="s">
        <v>68</v>
      </c>
      <c r="C6" s="21" t="s">
        <v>69</v>
      </c>
      <c r="D6" s="22" t="s">
        <v>64</v>
      </c>
      <c r="E6" s="22" t="s">
        <v>65</v>
      </c>
      <c r="F6" s="22" t="s">
        <v>66</v>
      </c>
      <c r="G6" s="19"/>
      <c r="H6" s="19"/>
    </row>
    <row r="7" spans="2:8">
      <c r="A7" s="0" t="s">
        <v>70</v>
      </c>
      <c r="B7" s="20" t="s">
        <v>71</v>
      </c>
      <c r="C7" s="21" t="s">
        <v>72</v>
      </c>
      <c r="D7" s="22" t="s">
        <v>64</v>
      </c>
      <c r="E7" s="22" t="s">
        <v>65</v>
      </c>
      <c r="F7" s="22" t="s">
        <v>66</v>
      </c>
      <c r="G7" s="19"/>
      <c r="H7" s="19"/>
    </row>
    <row r="8" spans="2:8">
      <c r="A8" s="0" t="s">
        <v>73</v>
      </c>
      <c r="B8" s="20" t="s">
        <v>74</v>
      </c>
      <c r="C8" s="21" t="s">
        <v>75</v>
      </c>
      <c r="D8" s="22" t="s">
        <v>64</v>
      </c>
      <c r="E8" s="22" t="s">
        <v>65</v>
      </c>
      <c r="F8" s="22" t="s">
        <v>66</v>
      </c>
      <c r="G8" s="19"/>
      <c r="H8" s="19"/>
    </row>
    <row r="9" spans="2:8">
      <c r="A9" s="0" t="s">
        <v>76</v>
      </c>
      <c r="B9" s="20" t="s">
        <v>77</v>
      </c>
      <c r="C9" s="21" t="s">
        <v>78</v>
      </c>
      <c r="D9" s="22" t="s">
        <v>64</v>
      </c>
      <c r="E9" s="22" t="s">
        <v>65</v>
      </c>
      <c r="F9" s="22" t="s">
        <v>66</v>
      </c>
      <c r="G9" s="19"/>
      <c r="H9" s="19"/>
    </row>
    <row r="10" spans="2:8">
      <c r="A10" s="0" t="s">
        <v>79</v>
      </c>
      <c r="B10" s="20" t="s">
        <v>80</v>
      </c>
      <c r="C10" s="21" t="s">
        <v>81</v>
      </c>
      <c r="D10" s="22" t="s">
        <v>64</v>
      </c>
      <c r="E10" s="22" t="s">
        <v>65</v>
      </c>
      <c r="F10" s="22" t="s">
        <v>66</v>
      </c>
      <c r="G10" s="19"/>
      <c r="H10" s="19"/>
    </row>
    <row r="11" spans="2:8">
      <c r="A11" s="0" t="s">
        <v>82</v>
      </c>
      <c r="B11" s="20" t="s">
        <v>83</v>
      </c>
      <c r="C11" s="21" t="s">
        <v>84</v>
      </c>
      <c r="D11" s="22" t="s">
        <v>85</v>
      </c>
      <c r="E11" s="22" t="s">
        <v>65</v>
      </c>
      <c r="F11" s="22" t="s">
        <v>66</v>
      </c>
      <c r="G11" s="19"/>
      <c r="H11" s="19"/>
    </row>
    <row r="12" spans="2:8">
      <c r="A12" s="0" t="s">
        <v>86</v>
      </c>
      <c r="B12" s="20" t="s">
        <v>87</v>
      </c>
      <c r="C12" s="21" t="s">
        <v>88</v>
      </c>
      <c r="D12" s="22" t="s">
        <v>85</v>
      </c>
      <c r="E12" s="22" t="s">
        <v>65</v>
      </c>
      <c r="F12" s="22" t="s">
        <v>66</v>
      </c>
      <c r="G12" s="19"/>
      <c r="H12" s="19"/>
    </row>
    <row r="13" spans="2:8">
      <c r="A13" s="0" t="s">
        <v>89</v>
      </c>
      <c r="B13" s="20" t="s">
        <v>90</v>
      </c>
      <c r="C13" s="21" t="s">
        <v>91</v>
      </c>
      <c r="D13" s="22" t="s">
        <v>85</v>
      </c>
      <c r="E13" s="22" t="s">
        <v>65</v>
      </c>
      <c r="F13" s="22" t="s">
        <v>66</v>
      </c>
      <c r="G13" s="19"/>
      <c r="H13" s="19"/>
    </row>
    <row r="14" ht="119.4" customHeight="true">
      <c r="A14" s="0"/>
      <c r="B14" s="90" t="s">
        <v>27</v>
      </c>
      <c r="C14" s="91"/>
      <c r="D14" s="91"/>
      <c r="E14" s="91"/>
      <c r="F14" s="91"/>
      <c r="G14" s="91"/>
      <c r="H14" s="92"/>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F4" sheet="true" scenarios="true" objects="true"/>
  <protectedRanges>
    <protectedRange sqref="G5:H5" name="区域1"/>
  </protectedRanges>
  <mergeCells count="6">
    <mergeCell ref="B1:H1"/>
    <mergeCell ref="B2:F2"/>
    <mergeCell ref="G2:H2"/>
    <mergeCell ref="B3:F3"/>
    <mergeCell ref="G3:H3"/>
    <mergeCell ref="B14:H14"/>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118</v>
      </c>
      <c r="C1" s="93" t="s">
        <v>14</v>
      </c>
      <c r="D1" s="93"/>
      <c r="E1" s="93"/>
      <c r="F1" s="93"/>
      <c r="G1" s="93"/>
    </row>
    <row r="2" spans="3:7">
      <c r="C2" s="94" t="s">
        <v>60</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93</v>
      </c>
      <c r="B5" t="s">
        <v>94</v>
      </c>
      <c r="C5" s="5" t="s">
        <v>62</v>
      </c>
      <c r="D5" s="6" t="s">
        <v>95</v>
      </c>
      <c r="E5" s="7" t="s">
        <v>96</v>
      </c>
      <c r="F5" s="23"/>
      <c r="G5" s="23"/>
    </row>
    <row r="6">
      <c r="A6" s="0" t="s">
        <v>97</v>
      </c>
      <c r="B6" s="0" t="s">
        <v>94</v>
      </c>
      <c r="C6" s="5" t="s">
        <v>68</v>
      </c>
      <c r="D6" s="6" t="s">
        <v>98</v>
      </c>
      <c r="E6" s="7" t="s">
        <v>99</v>
      </c>
      <c r="F6" s="23"/>
      <c r="G6" s="23"/>
    </row>
    <row r="7" spans="3:7">
      <c r="A7" s="0" t="s">
        <v>100</v>
      </c>
      <c r="B7" s="0" t="s">
        <v>94</v>
      </c>
      <c r="C7" s="5" t="s">
        <v>71</v>
      </c>
      <c r="D7" s="6" t="s">
        <v>101</v>
      </c>
      <c r="E7" s="7" t="s">
        <v>102</v>
      </c>
      <c r="F7" s="23"/>
      <c r="G7" s="23"/>
    </row>
    <row r="8" spans="3:7">
      <c r="A8" s="0" t="s">
        <v>103</v>
      </c>
      <c r="B8" s="0" t="s">
        <v>94</v>
      </c>
      <c r="C8" s="5" t="s">
        <v>74</v>
      </c>
      <c r="D8" s="6" t="s">
        <v>104</v>
      </c>
      <c r="E8" s="7" t="s">
        <v>96</v>
      </c>
      <c r="F8" s="23"/>
      <c r="G8" s="23"/>
    </row>
    <row r="9" spans="3:7">
      <c r="A9" s="0" t="s">
        <v>105</v>
      </c>
      <c r="B9" s="0" t="s">
        <v>94</v>
      </c>
      <c r="C9" s="5" t="s">
        <v>77</v>
      </c>
      <c r="D9" s="6" t="s">
        <v>106</v>
      </c>
      <c r="E9" s="7" t="s">
        <v>107</v>
      </c>
      <c r="F9" s="23"/>
      <c r="G9" s="23"/>
    </row>
    <row r="10" spans="3:7">
      <c r="A10" s="0" t="s">
        <v>108</v>
      </c>
      <c r="B10" s="0" t="s">
        <v>94</v>
      </c>
      <c r="C10" s="5" t="s">
        <v>80</v>
      </c>
      <c r="D10" s="6" t="s">
        <v>109</v>
      </c>
      <c r="E10" s="7" t="s">
        <v>107</v>
      </c>
      <c r="F10" s="23"/>
      <c r="G10" s="23"/>
    </row>
    <row r="11" spans="3:7">
      <c r="A11" s="0" t="s">
        <v>110</v>
      </c>
      <c r="B11" s="0" t="s">
        <v>94</v>
      </c>
      <c r="C11" s="5" t="s">
        <v>111</v>
      </c>
      <c r="D11" s="6" t="s">
        <v>112</v>
      </c>
      <c r="E11" s="7" t="s">
        <v>99</v>
      </c>
      <c r="F11" s="23"/>
      <c r="G11" s="23"/>
    </row>
    <row r="12" spans="3:7">
      <c r="A12" s="0" t="s">
        <v>113</v>
      </c>
      <c r="B12" s="0" t="s">
        <v>94</v>
      </c>
      <c r="C12" s="5" t="s">
        <v>114</v>
      </c>
      <c r="D12" s="6" t="s">
        <v>115</v>
      </c>
      <c r="E12" s="7" t="s">
        <v>99</v>
      </c>
      <c r="F12" s="23"/>
      <c r="G12" s="23"/>
    </row>
    <row r="13" spans="3:7">
      <c r="A13" s="0" t="s">
        <v>116</v>
      </c>
      <c r="B13" s="0" t="s">
        <v>94</v>
      </c>
      <c r="C13" s="5" t="s">
        <v>83</v>
      </c>
      <c r="D13" s="6" t="s">
        <v>117</v>
      </c>
      <c r="E13" s="7" t="s">
        <v>99</v>
      </c>
      <c r="F13" s="23"/>
      <c r="G13" s="23"/>
    </row>
    <row r="14" ht="130.35" customHeight="true">
      <c r="A14" s="0"/>
      <c r="B14" s="0"/>
      <c r="C14" s="100" t="s">
        <v>26</v>
      </c>
      <c r="D14" s="101"/>
      <c r="E14" s="101"/>
      <c r="F14" s="101"/>
      <c r="G14" s="102"/>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F4" sheet="true" scenarios="true" objects="true"/>
  <protectedRanges>
    <protectedRange sqref="F5:G5" name="区域1"/>
  </protectedRanges>
  <mergeCells count="6">
    <mergeCell ref="C1:G1"/>
    <mergeCell ref="C2:D2"/>
    <mergeCell ref="E2:G2"/>
    <mergeCell ref="C3:D3"/>
    <mergeCell ref="F3:G3"/>
    <mergeCell ref="C14:G14"/>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