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<sst xmlns="http://schemas.openxmlformats.org/spreadsheetml/2006/main" count="548" uniqueCount="277">
  <si>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</si>
  <si>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</si>
  <si>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</si>
  <si>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</si>
  <si>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</si>
  <si>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</si>
  <si>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</si>
  <si>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</si>
  <si>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</si>
  <si>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</si>
  <si>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</si>
  <si>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</si>
  <si>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</si>
  <si>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</si>
  <si>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</si>
  <si>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</si>
  <si>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</si>
  <si>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</si>
  <si>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</si>
  <si>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</si>
  <si>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</si>
  <si>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</si>
  <si>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</si>
  <si>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</si>
  <si>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</si>
  <si>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</si>
  <si>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</si>
  <si>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</si>
  <si>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</si>
  <si>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</si>
  <si>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</si>
  <si>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</si>
  <si>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</si>
  <si>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</si>
  <si>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</si>
  <si>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</si>
  <si>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</si>
  <si>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</si>
  <si>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</si>
  <si>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</si>
  <si>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</si>
  <si>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</si>
  <si>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</si>
  <si>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</si>
  <si>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</si>
  <si>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</si>
  <si>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</si>
  <si>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</si>
  <si>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</si>
  <si>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</si>
  <si>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</si>
  <si>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</si>
  <si>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</si>
  <si>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</si>
  <si>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</si>
  <si>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</si>
  <si>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</si>
  <si>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</si>
  <si>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</si>
  <si>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</si>
  <si>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</si>
  <si>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</si>
  <si>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</si>
  <si>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中国甲午战争博物院零星保养项目-文物部分 
投标（响应）文件
（第二册）</t>
  </si>
  <si>
    <t>中国甲午战争博物院</t>
  </si>
  <si>
    <t>SDGP371000000202402000541</t>
  </si>
  <si>
    <t>A</t>
  </si>
  <si>
    <t>中国甲午战争博物院零星保养项目-文物部分</t>
  </si>
  <si>
    <t>2024 年   月   日</t>
  </si>
  <si>
    <t>{"srow":[],"sheetIndex":1,"corpSeal":1,"tempcode":"1295","packageid":"12659","nameSeal":0,"dataArea":"A1","projectid":"8474","sheetCount":5,"version":"1","mrow":[]}</t>
  </si>
  <si>
    <t/>
  </si>
  <si>
    <t>330064</t>
  </si>
  <si>
    <t>1</t>
  </si>
  <si>
    <t>瓦屋面清理</t>
  </si>
  <si>
    <t>㎡</t>
  </si>
  <si>
    <t>330065</t>
  </si>
  <si>
    <t>2</t>
  </si>
  <si>
    <t>除锈并涂刷防锈漆</t>
  </si>
  <si>
    <t>330066</t>
  </si>
  <si>
    <t>3</t>
  </si>
  <si>
    <t>瓦屋面检修</t>
  </si>
  <si>
    <t>330067</t>
  </si>
  <si>
    <t>4</t>
  </si>
  <si>
    <t>屋脊检修</t>
  </si>
  <si>
    <t>m</t>
  </si>
  <si>
    <t>330068</t>
  </si>
  <si>
    <t>5</t>
  </si>
  <si>
    <t>避雷设施维护</t>
  </si>
  <si>
    <t>330069</t>
  </si>
  <si>
    <t>6</t>
  </si>
  <si>
    <t>木门窗检修</t>
  </si>
  <si>
    <t>330070</t>
  </si>
  <si>
    <t>7</t>
  </si>
  <si>
    <t>排水沟清理</t>
  </si>
  <si>
    <t>330071</t>
  </si>
  <si>
    <t>8</t>
  </si>
  <si>
    <t>垃圾装车外运</t>
  </si>
  <si>
    <t>车</t>
  </si>
  <si>
    <t>330072</t>
  </si>
  <si>
    <t>9</t>
  </si>
  <si>
    <t>登陆艇费用</t>
  </si>
  <si>
    <t>趟</t>
  </si>
  <si>
    <t>330073</t>
  </si>
  <si>
    <t>10</t>
  </si>
  <si>
    <t>安全防护围挡</t>
  </si>
  <si>
    <t>330074</t>
  </si>
  <si>
    <t>11</t>
  </si>
  <si>
    <t>移动脚手架</t>
  </si>
  <si>
    <t>330075</t>
  </si>
  <si>
    <t>12</t>
  </si>
  <si>
    <t>檐口接水槽清理</t>
  </si>
  <si>
    <t>330076</t>
  </si>
  <si>
    <t>13</t>
  </si>
  <si>
    <t>青砖墙勾缝</t>
  </si>
  <si>
    <t>330077</t>
  </si>
  <si>
    <t>14</t>
  </si>
  <si>
    <t>石墙勾缝</t>
  </si>
  <si>
    <t>330078</t>
  </si>
  <si>
    <t>15</t>
  </si>
  <si>
    <t>金属落水管更换</t>
  </si>
  <si>
    <t>根</t>
  </si>
  <si>
    <t>330079</t>
  </si>
  <si>
    <t>16</t>
  </si>
  <si>
    <t>瓦屋面拆除</t>
  </si>
  <si>
    <t>330080</t>
  </si>
  <si>
    <t>17</t>
  </si>
  <si>
    <t>外墙清污</t>
  </si>
  <si>
    <t>330081</t>
  </si>
  <si>
    <t>18</t>
  </si>
  <si>
    <t>铲除涂料面</t>
  </si>
  <si>
    <t>330082</t>
  </si>
  <si>
    <t>19</t>
  </si>
  <si>
    <t>立面抹灰层拆除</t>
  </si>
  <si>
    <t>330083</t>
  </si>
  <si>
    <t>20</t>
  </si>
  <si>
    <t>剔补青砖</t>
  </si>
  <si>
    <t>块</t>
  </si>
  <si>
    <t>330084</t>
  </si>
  <si>
    <t>21</t>
  </si>
  <si>
    <t>青砖补砌</t>
  </si>
  <si>
    <t>m3</t>
  </si>
  <si>
    <t>330085</t>
  </si>
  <si>
    <t>22</t>
  </si>
  <si>
    <t>石墙补砌</t>
  </si>
  <si>
    <t>330086</t>
  </si>
  <si>
    <t>23</t>
  </si>
  <si>
    <t>木质门制作安装</t>
  </si>
  <si>
    <t>330087</t>
  </si>
  <si>
    <t>24</t>
  </si>
  <si>
    <t>木质窗制作安装</t>
  </si>
  <si>
    <t>330088</t>
  </si>
  <si>
    <t>25</t>
  </si>
  <si>
    <t>铲除原木构件油饰</t>
  </si>
  <si>
    <t>330089</t>
  </si>
  <si>
    <t>26</t>
  </si>
  <si>
    <t>检修檐口勾头滴水</t>
  </si>
  <si>
    <t>330090</t>
  </si>
  <si>
    <t>27</t>
  </si>
  <si>
    <t>木门油漆</t>
  </si>
  <si>
    <t>330091</t>
  </si>
  <si>
    <t>28</t>
  </si>
  <si>
    <t>木窗油漆</t>
  </si>
  <si>
    <t>330092</t>
  </si>
  <si>
    <t>29</t>
  </si>
  <si>
    <t>博风板、封檐板、挂檐板、滴珠板等整修</t>
  </si>
  <si>
    <t>330093</t>
  </si>
  <si>
    <t>30</t>
  </si>
  <si>
    <t>修补大连檐</t>
  </si>
  <si>
    <t>330094</t>
  </si>
  <si>
    <t>31</t>
  </si>
  <si>
    <t>更换矩形檐椽</t>
  </si>
  <si>
    <t>330095</t>
  </si>
  <si>
    <t>32</t>
  </si>
  <si>
    <t>更换矩形飞椽</t>
  </si>
  <si>
    <t>330096</t>
  </si>
  <si>
    <t>33</t>
  </si>
  <si>
    <t>椽子、望板油饰维修</t>
  </si>
  <si>
    <t>330097</t>
  </si>
  <si>
    <t>34</t>
  </si>
  <si>
    <t>博缝(风)板油漆</t>
  </si>
  <si>
    <t>330098</t>
  </si>
  <si>
    <t>35</t>
  </si>
  <si>
    <t>屋面木基层</t>
  </si>
  <si>
    <t>330099</t>
  </si>
  <si>
    <t>36</t>
  </si>
  <si>
    <t>瓦屋面</t>
  </si>
  <si>
    <t>330100</t>
  </si>
  <si>
    <t>37</t>
  </si>
  <si>
    <t>更换脊兽</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</si>
  <si>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</si>
  <si>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12659","nameSeal":0,"dataArea":"A1:A47,C4:M7,D10:M47","projectid":"8474","sheetCount":5,"version":"1","mrow":[{"cols":[{"check":"unique(0)","col":0},{"check":"char(20)","col":6},{"check":"char(96)","col":7},{"check":"char(200)","col":8},{"check":"range(0.000,999999999.999)","col":9},{"check":"range(0.00,999999999.99)","col":10},{"check":"range(0,9999)","col":11,"nullable":"true"},{"check":"range(0,9999)","col":12,"nullable":"true"}],"endRow":46,"isFree":false,"startRow":10}]}</t>
  </si>
  <si>
    <t>中国甲午战争博物院零星保养项目-文物部分(A)</t>
  </si>
  <si>
    <t>12659</t>
  </si>
  <si>
    <t>1.做法要求：清除瓦屋面垄间落叶枯枝、积土、砂浆及屋面杂草（杂物密度综合考虑）
2.报价包含除脚手架、登高车以外的其他一切所需费用
3.工程量计算规则：按照检修面积</t>
  </si>
  <si>
    <t>1.做法要求：对铁皮腐蚀部位，进行除锈，涂刷防锈漆，待防锈漆干燥成型后根据各个部位刷不同色彩漆
2.部位：门窗外包铁皮等
3.工作内容：除锈、刷漆，需满足使用需求</t>
  </si>
  <si>
    <t>1.做法要求：检查、更换破损严重的瓦件（破损面积≤20%）
2.报价包含除脚手架、登高车以外的其他一切所需费用
3.工程量计算规则：按照检修面积</t>
  </si>
  <si>
    <t>1.做法要求：
a.更换破损严重的正脊、垂脊瓦件
b.清除松动抹灰重新抹灰
2.报价包含除脚手架、登高车以外的其他一切所需费用</t>
  </si>
  <si>
    <t>1.名称:屋脊避雷网
2.材质:镀锌圆钢
3.规格:φ10
4.工作内容：规整松动、脱落的避雷设施；更换破损避雷设施</t>
  </si>
  <si>
    <t>1.做法要求：a.修补原破损木门窗，归安门窗扇
b.清理干净老化锈蚀的五金构件
c.全面检修残损的门窗木构件，油灰腻子修补干缩裂缝</t>
  </si>
  <si>
    <t>1.做法要求：清理排水沟内杂物，疏通排水沟，垃圾集中堆放</t>
  </si>
  <si>
    <t>1.工作内容：装车、场内倒运、外运、弃置等
2.运距：岛内至岛外综合考虑（不含登陆艇费用）
3.车载容量：8m3</t>
  </si>
  <si>
    <t>1.工作内容：运输材料、垃圾等
2.运距：岛内岛外来回海上距离</t>
  </si>
  <si>
    <t>1.材质、规格：钢管滤网围挡
2.部位：遇到危房、有墙体倾斜等危险情况，设置围挡防止游客靠近
3.高度：综合考虑</t>
  </si>
  <si>
    <t>1.搭设方式:综合考虑
2.搭设高度:综合考虑
3.脚手架材质:综合考虑
4.室内、室外综合考虑
5.含安全网、密目网</t>
  </si>
  <si>
    <t>1.做法要求：清理檐口接水槽内杂物，疏通接水槽，垃圾集中堆放</t>
  </si>
  <si>
    <t>1.做法要求：a.室内墙皮铲除后，剔除青砖墙松动灰缝
b.用掺灰泥或麻刀灰重新填堵勾缝
c.石材有缺失处需先补砌，缝深度超过2cm处先用麻刀灰注浆再勾缝
2.计算规则：按勾缝墙面的图示尺寸以面积计算</t>
  </si>
  <si>
    <t>1.做法要求：a.室内墙皮铲除后，剔除石墙松动灰缝
b.用掺灰泥或麻刀灰重新填堵勾缝
c.石材有缺失处需先补砌，缝深度超过2cm处先用麻刀灰注浆再勾缝
2.计算规则：按勾缝墙面的图示尺寸以面积计算。</t>
  </si>
  <si>
    <t>1.做法要求：拆除腐蚀金属落水管，按原形制、原材料定制、安装落水管（含落水斗、弯头等配件），刷防锈漆2遍，面漆2遍
2.垃圾清理归堆</t>
  </si>
  <si>
    <t>1.拆除的面层类型:带泥背瓦屋面
2.基层：综合考虑
3.拆除方式：综合考虑
4.工作内容：拆除、工作面清理、垃圾清理归堆、指定地点堆放，满足下一道施工工序要求</t>
  </si>
  <si>
    <t>1.做法要求：清理墙面藤蔓，垃圾集中堆放，达到使用需求</t>
  </si>
  <si>
    <t>1.铲除部位名称:墙面
2.厚度：综合考虑
3.拆除方式：综合考虑
4.工作内容：保护性拆除、工作面清理、垃圾清理归堆、指定地点堆放，满足下一道施工工序要求</t>
  </si>
  <si>
    <t>1.拆除部位:墙面抹灰层
2.抹灰层种类:综合考虑
3.拆除方式：综合考虑
4.工作内容：拆除、工作面清理、垃圾清理归堆、指定地点堆放，满足下一道施工工序要求</t>
  </si>
  <si>
    <t>1.做法要求：剔除原有酥碱深度2厘米以上的青砖及博缝砖，拆除旧料堆放到指定地点，垃圾清扫归堆
2.更换青砖规格、要求：按原形制、原材料定制并安装青砖；使用原材料原工艺进行勾缝；添配的青砖必须做到与现存青砖的材质、规格、尺寸、制作工艺相一致
3.部位：墙面</t>
  </si>
  <si>
    <t>1.材质、做法要求：拆除损坏严重的青砖墙面；按原形制、原材料定制并补砌青砖墙并勾缝；补砌的青砖必须做到与现存青砖的材质、规格、尺寸、制作工艺相一致；垃圾集中堆放</t>
  </si>
  <si>
    <t>1.材质、做法要求：拆除损坏严重的石墙墙面；按原形制、原材料定制并补砌石墙墙面并勾缝；补砌的石墙必须做到与现存石墙的材质、规格、尺寸、制作工艺相一致；垃圾集中堆放</t>
  </si>
  <si>
    <t>1.做法要求：按照原材质、规格、尺寸、工艺新作后安装，详见设计方案
2.木构件均需进行防虫防腐处理</t>
  </si>
  <si>
    <t>1.做法要求：按照原材质、规格、尺寸、工艺新作后安装，详见设计方案
2.计算规则：按单层窗计算，窗为双层窗都需要更换的，按双倍计算
3.木构件均需进行防虫防腐处理</t>
  </si>
  <si>
    <t>1.部位：铲除木构件油饰、地仗（包括木质门窗、梁架及其他木构件等）
2.做法要求：打磨木基层、铲除油饰、垃圾清理归堆</t>
  </si>
  <si>
    <t>1.做法要求：a.检修檐口勾头滴水，清除松动砂浆，重新填堵勾缝抹灰b.拆除并更换糟朽严重的、缺失的檐头（口）勾头、滴水，添配的瓦件必须做到与现存瓦件的材质、规格、尺寸、制作工艺相一致</t>
  </si>
  <si>
    <t>1.做法要求：a.清理干净脱落污染的表面，重做油饰b.单皮灰地仗c.刷铁红色油漆
2.计算规则：按门窗洞口计算</t>
  </si>
  <si>
    <t>1.做法要求：a.清理干净脱落污染的表面，重做油饰b.单皮灰地仗
c.刷铁红色油漆
2.计算规则：按门窗洞口计算，双层窗部分算两个窗</t>
  </si>
  <si>
    <t>1.做法要求：拆除并更换糟朽博风板、封檐板、挂檐板、滴珠板
2.板宽：小于等于600mm
3.木构件均需进行防虫防腐处理
4.含垃圾清理归堆</t>
  </si>
  <si>
    <t>1.做法要求：拆除并更换糟朽严重的大连檐，按原尺寸和铺钉方法，用同材质、同规格木材进行更换</t>
  </si>
  <si>
    <t>1.做法要求：拆除并更换糟朽严重的矩形檐椽，按原尺寸和铺钉方法，用同材质、同规格木材进行更换，具体做法详见图纸</t>
  </si>
  <si>
    <t>1.做法要求：拆除并更换糟朽严重的矩形飞椽，按原尺寸和铺钉方法，用同材质、同规格木材进行更换，具体做法详见图纸</t>
  </si>
  <si>
    <t>1.做法要求：a.清理干净老化、掉色、龟裂的表面油饰b.做单皮灰地仗，刷三道铁红色油漆。</t>
  </si>
  <si>
    <t>1.部位:博风板、封檐板、挂檐板、滴珠板等
2.地仗(腻子)做法:单皮灰地仗
3.油漆品种、刷漆遍数:两遍防火漆，一底二面三道红色油漆</t>
  </si>
  <si>
    <t>1.材质及做法：a.25mm厚望板b.自下而上间距300毫米的15*30毫米木板条c.油灰勾缝、护板灰d.望板上刷防腐油二道e.钉二层油毡</t>
  </si>
  <si>
    <t>1.瓦件规格：按原形制、原材料定制、安装
2.做法要求：a.40mm厚滑秸泥背,30mm厚青灰背b.麻刀灰泥挂瓦c.板瓦做到按预留契口搭接，搭接紧密，瓦件底部用灰泥垫牢，瓦件铺装应平整顺直</t>
  </si>
  <si>
    <t>1.做法要求：更换破损严重的脊兽；清除松动灰缝抹灰重新抹灰；添配的脊兽必须做到与现存瓦件的材质、规格、尺寸、制作工艺相一致</t>
  </si>
  <si>
    <t>{"srow":[],"sheetIndex":3,"corpSeal":1,"tempcode":"1295","packageid":"12659","nameSeal":0,"dataArea":"A1:A41,F5:H41","projectid":"8474","sheetCount":5,"version":"1","mrow":[{"cols":[{"check":"unique(0)","col":0},{"col":5,"nullable":"false"},{"check":"list('无','正','负')","col":6},{"check":"char(1024)","col":7,"nullable":"true"}],"endRow":40,"isFree":false,"startRow":4}]}</t>
  </si>
  <si>
    <t>253943</t>
  </si>
  <si>
    <t>1.01</t>
  </si>
  <si>
    <t>具有独立承担民事责任的能力
供应商具有独立承担民事责任的能力的证明材料；</t>
  </si>
  <si>
    <t>资格性</t>
  </si>
  <si>
    <t>,12659,</t>
  </si>
  <si>
    <t>是</t>
  </si>
  <si>
    <t>253944</t>
  </si>
  <si>
    <t>1.02</t>
  </si>
  <si>
    <t>授权委托书或法人代表
授权委托书（格式见本文件第五章）、授权代表身份证扫描件；若供应商的法定代表人（依法登记的负责人）参与响应文件开启（解密）的，则只需提供法定代表人（依法登记的负责人）身份证扫描件(加盖供应商公章)；</t>
  </si>
  <si>
    <t>253945</t>
  </si>
  <si>
    <t>1.03</t>
  </si>
  <si>
    <t>税收和社保
供应商依法缴纳税收和社会保障资金的承诺函（格式见本文件第五章）(未在山东省内缴纳税收和社会保障资金的供应商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供应商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视为“无依法缴纳税收和社会保障资金的良好记录”，将被认定为投标（响应）无效。</t>
  </si>
  <si>
    <t>253946</t>
  </si>
  <si>
    <t>1.04</t>
  </si>
  <si>
    <t>三年内无重大违法记录
供应商参加本项目前3年内在经营活动中没有重大违法记录的声明（格式见本文件第五章）；</t>
  </si>
  <si>
    <t>253947</t>
  </si>
  <si>
    <t>1.05</t>
  </si>
  <si>
    <t>履行合同必需的设备和专业技术能力
供应商具有履行合同所必需的设备和专业技术能力承诺函（格式见本文件第五章）；</t>
  </si>
  <si>
    <t>253948</t>
  </si>
  <si>
    <t>1.06</t>
  </si>
  <si>
    <t>财务状况
供应商出具由中介机构出具的近一年度（2023年）财务审计报告书及附件扫描件或银行出具的有效期内的资信证明扫描件；</t>
  </si>
  <si>
    <t>253949</t>
  </si>
  <si>
    <t>1.07</t>
  </si>
  <si>
    <t>中小企业声明函
供应商提供符合要求的中小企业声明函（格式见本文件第五章）或监狱企业证明文件或残疾人福利性单位声明函（格式见本文件第五章）；</t>
  </si>
  <si>
    <t>253950</t>
  </si>
  <si>
    <t>1.08</t>
  </si>
  <si>
    <t>特定资质
供应商提供文物保护工程施工二级及以上资质证书扫描件和有效的安全生产许可证扫描件；提供项目经理的建筑工程专业二级及以上注册建造师执业资格证书扫描件和有效的安全生产考核合格证书（B类）及不得有在建工程承诺；</t>
  </si>
  <si>
    <t>253956</t>
  </si>
  <si>
    <t>1.14</t>
  </si>
  <si>
    <t>工期、质量标准、质保期、付款方式
所投服务期（工期）、质量标准、质保期、付款方式等方面实质性满足磋商文件要求；</t>
  </si>
  <si>
    <t>符合性</t>
  </si>
  <si>
    <t>{"srow":[],"sheetIndex":4,"corpSeal":0,"tempcode":"1295","packageid":"12659","nameSeal":0,"dataArea":"A1:A13,G5:H13","projectid":"8474","sheetCount":5,"version":"1","mrow":[{"cols":[{"check":"unique(0)","col":0},{"check":"range(0,5000)","col":6},{"check":"range(0,5000)","col":7}],"endRow":12,"isFree":false,"startRow":4}]}</t>
  </si>
  <si>
    <t>106239</t>
  </si>
  <si>
    <t>报价
满足磋商文件要求且最后报价（综合单价之和）最低的价格为评标基准价，其价格分为满分（标准分）。其他报价供应商的价格分统一按照下列公式计算：报价得分=（评标基准价／最后报价）×30。</t>
  </si>
  <si>
    <t>106240</t>
  </si>
  <si>
    <t>企业业绩
报价供应商2021年1月1日至今（以合同签订时间为准）已完成的同类工程业绩，每有一项得1分，最高得5分。
注：响应文件中附施工合同扫描件，否则不予计分。同类工程是指文物修缮或保养工程，业绩如不能体现同类工程，应附相关证明材料扫描件。</t>
  </si>
  <si>
    <t>106241</t>
  </si>
  <si>
    <t>项目管理机构
根据项目管理机构人员配备、类似项目经验等内容进行综合评审：
项目管理机构人员配备齐全合理，管理机构架构清晰明确，岗位职责详细全面，技术力量雄厚（关键岗位人员指施工员、质量（检）员、安全员、材料员、预算（造价）员、资料员），具有丰富的项目经验，得5分；每存在1处缺陷或瑕疵减1分，减完为止。</t>
  </si>
  <si>
    <t>106242</t>
  </si>
  <si>
    <t>施工组织设计
1.对工程整体有深刻认识，表述清晰完整，施工段划分、临时设施、临时道路设计合理；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5.环境保护措施安全得力，减少噪音、降低环境污染、扬尘污染防治专项措施；
6.新技术、新产品、新工艺、新材料应用；
7.施工进度计划和进度措施（包括以横道图或标明关键线路的网络进度计划、保障进度计划需要的主要施工机械设备、劳动力需求计划及保证措施、材料设备进场计划及其他保证措施等）；
8.成品保护、工程保修制度、与采购人的配合等。
（以上每小项6分，评委在充分了解竞争性磋商文件要求和响应文件情况下进行详细评审，分别根据具体内容的缺陷以0.5分为单位进行扣减，缺项条不得分。）</t>
  </si>
  <si>
    <t>48</t>
  </si>
  <si>
    <t>106243</t>
  </si>
  <si>
    <t>拟投入工具、设备
根据供应商投报的完成服务所投入的工具、设备情况进行打分，拟投入设备及工具数量多且先进，购置年限短、磨损少，得4分，每存在1处缺陷或瑕疵减1分，减完为止。</t>
  </si>
  <si>
    <t>106244</t>
  </si>
  <si>
    <t>服务方案
根据供应商对服务方案进行评分，内容包括①响应时间②维修时效③质保期维修方案④定期回访，每项2分，共计8分。每项内容详细、科学合理，切合实际，该项得2分；每存在1处缺陷或瑕疵减0.5分，减完为止。缺条项该项不得分。</t>
  </si>
  <si>
    <t>{"srow":[],"sheetIndex":5,"corpSeal":0,"tempcode":"1295","packageid":"12659","nameSeal":0,"dataArea":"A1:A10,F5:G10","projectid":"8474","sheetCount":5,"version":"1","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</si>
</sst>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190</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600000.0</v>
      </c>
      <c r="D4" s="108"/>
      <c r="E4" s="103" t="s">
        <v>37</v>
      </c>
      <c r="F4" s="103"/>
      <c r="G4" s="149">
        <f>SUM(K11:K47)</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1.0</v>
      </c>
      <c r="F11" s="27" t="s">
        <v>74</v>
      </c>
      <c r="G11" s="34"/>
      <c r="H11" s="34"/>
      <c r="I11" s="34"/>
      <c r="J11" s="44"/>
      <c r="K11" s="30">
        <f>E11*J11</f>
        <v>0</v>
      </c>
      <c r="L11" s="28"/>
      <c r="M11" s="29"/>
    </row>
    <row r="12">
      <c r="A12" s="0" t="s">
        <v>75</v>
      </c>
      <c r="B12" s="31" t="s">
        <v>76</v>
      </c>
      <c r="C12" s="27" t="s">
        <v>77</v>
      </c>
      <c r="D12" s="27"/>
      <c r="E12" s="27" t="n">
        <v>1.0</v>
      </c>
      <c r="F12" s="27" t="s">
        <v>74</v>
      </c>
      <c r="G12" s="34"/>
      <c r="H12" s="34"/>
      <c r="I12" s="34"/>
      <c r="J12" s="44"/>
      <c r="K12" s="30">
        <f>E12*J12</f>
      </c>
      <c r="L12" s="28"/>
      <c r="M12" s="29"/>
    </row>
    <row r="13" spans="2:13">
      <c r="A13" s="0" t="s">
        <v>78</v>
      </c>
      <c r="B13" s="31" t="s">
        <v>79</v>
      </c>
      <c r="C13" s="27" t="s">
        <v>80</v>
      </c>
      <c r="D13" s="27"/>
      <c r="E13" s="27" t="n">
        <v>1.0</v>
      </c>
      <c r="F13" s="27" t="s">
        <v>74</v>
      </c>
      <c r="G13" s="34"/>
      <c r="H13" s="34"/>
      <c r="I13" s="34"/>
      <c r="J13" s="44"/>
      <c r="K13" s="30">
        <f>E13*J13</f>
      </c>
      <c r="L13" s="28"/>
      <c r="M13" s="29"/>
    </row>
    <row r="14" spans="2:13">
      <c r="A14" s="0" t="s">
        <v>81</v>
      </c>
      <c r="B14" s="31" t="s">
        <v>82</v>
      </c>
      <c r="C14" s="27" t="s">
        <v>83</v>
      </c>
      <c r="D14" s="27"/>
      <c r="E14" s="27" t="n">
        <v>1.0</v>
      </c>
      <c r="F14" s="27" t="s">
        <v>84</v>
      </c>
      <c r="G14" s="34"/>
      <c r="H14" s="34"/>
      <c r="I14" s="34"/>
      <c r="J14" s="44"/>
      <c r="K14" s="30">
        <f>E14*J14</f>
      </c>
      <c r="L14" s="28"/>
      <c r="M14" s="29"/>
    </row>
    <row r="15" spans="2:13">
      <c r="A15" s="0" t="s">
        <v>85</v>
      </c>
      <c r="B15" s="31" t="s">
        <v>86</v>
      </c>
      <c r="C15" s="27" t="s">
        <v>87</v>
      </c>
      <c r="D15" s="27"/>
      <c r="E15" s="27" t="n">
        <v>1.0</v>
      </c>
      <c r="F15" s="27" t="s">
        <v>84</v>
      </c>
      <c r="G15" s="34"/>
      <c r="H15" s="34"/>
      <c r="I15" s="34"/>
      <c r="J15" s="44"/>
      <c r="K15" s="30">
        <f>E15*J15</f>
      </c>
      <c r="L15" s="28"/>
      <c r="M15" s="29"/>
    </row>
    <row r="16" spans="2:13">
      <c r="A16" s="0" t="s">
        <v>88</v>
      </c>
      <c r="B16" s="31" t="s">
        <v>89</v>
      </c>
      <c r="C16" s="27" t="s">
        <v>90</v>
      </c>
      <c r="D16" s="27"/>
      <c r="E16" s="27" t="n">
        <v>1.0</v>
      </c>
      <c r="F16" s="27" t="s">
        <v>74</v>
      </c>
      <c r="G16" s="34"/>
      <c r="H16" s="34"/>
      <c r="I16" s="34"/>
      <c r="J16" s="44"/>
      <c r="K16" s="30">
        <f>E16*J16</f>
      </c>
      <c r="L16" s="28"/>
      <c r="M16" s="29"/>
    </row>
    <row r="17" spans="10:11">
      <c r="A17" s="0" t="s">
        <v>91</v>
      </c>
      <c r="B17" s="31" t="s">
        <v>92</v>
      </c>
      <c r="C17" s="27" t="s">
        <v>93</v>
      </c>
      <c r="D17" s="27"/>
      <c r="E17" s="27" t="n">
        <v>1.0</v>
      </c>
      <c r="F17" s="27" t="s">
        <v>84</v>
      </c>
      <c r="G17" s="34"/>
      <c r="H17" s="34"/>
      <c r="I17" s="34"/>
      <c r="J17" s="44"/>
      <c r="K17" s="30">
        <f>E17*J17</f>
      </c>
      <c r="L17" s="28"/>
      <c r="M17" s="29"/>
    </row>
    <row r="18" spans="10:11">
      <c r="A18" s="0" t="s">
        <v>94</v>
      </c>
      <c r="B18" s="31" t="s">
        <v>95</v>
      </c>
      <c r="C18" s="27" t="s">
        <v>96</v>
      </c>
      <c r="D18" s="27"/>
      <c r="E18" s="27" t="n">
        <v>1.0</v>
      </c>
      <c r="F18" s="27" t="s">
        <v>97</v>
      </c>
      <c r="G18" s="34"/>
      <c r="H18" s="34"/>
      <c r="I18" s="34"/>
      <c r="J18" s="44"/>
      <c r="K18" s="30">
        <f>E18*J18</f>
      </c>
      <c r="L18" s="28"/>
      <c r="M18" s="29"/>
    </row>
    <row r="19" spans="10:11">
      <c r="A19" s="0" t="s">
        <v>98</v>
      </c>
      <c r="B19" s="31" t="s">
        <v>99</v>
      </c>
      <c r="C19" s="27" t="s">
        <v>100</v>
      </c>
      <c r="D19" s="27"/>
      <c r="E19" s="27" t="n">
        <v>1.0</v>
      </c>
      <c r="F19" s="27" t="s">
        <v>101</v>
      </c>
      <c r="G19" s="34"/>
      <c r="H19" s="34"/>
      <c r="I19" s="34"/>
      <c r="J19" s="44"/>
      <c r="K19" s="30">
        <f>E19*J19</f>
      </c>
      <c r="L19" s="28"/>
      <c r="M19" s="29"/>
    </row>
    <row r="20" spans="10:11">
      <c r="A20" s="0" t="s">
        <v>102</v>
      </c>
      <c r="B20" s="31" t="s">
        <v>103</v>
      </c>
      <c r="C20" s="27" t="s">
        <v>104</v>
      </c>
      <c r="D20" s="27"/>
      <c r="E20" s="27" t="n">
        <v>1.0</v>
      </c>
      <c r="F20" s="27" t="s">
        <v>74</v>
      </c>
      <c r="G20" s="34"/>
      <c r="H20" s="34"/>
      <c r="I20" s="34"/>
      <c r="J20" s="44"/>
      <c r="K20" s="30">
        <f>E20*J20</f>
      </c>
      <c r="L20" s="28"/>
      <c r="M20" s="29"/>
    </row>
    <row r="21" spans="10:11">
      <c r="A21" s="0" t="s">
        <v>105</v>
      </c>
      <c r="B21" s="31" t="s">
        <v>106</v>
      </c>
      <c r="C21" s="27" t="s">
        <v>107</v>
      </c>
      <c r="D21" s="27"/>
      <c r="E21" s="27" t="n">
        <v>1.0</v>
      </c>
      <c r="F21" s="27" t="s">
        <v>74</v>
      </c>
      <c r="G21" s="34"/>
      <c r="H21" s="34"/>
      <c r="I21" s="34"/>
      <c r="J21" s="44"/>
      <c r="K21" s="30">
        <f>E21*J21</f>
      </c>
      <c r="L21" s="28"/>
      <c r="M21" s="29"/>
    </row>
    <row r="22" spans="10:11">
      <c r="A22" s="0" t="s">
        <v>108</v>
      </c>
      <c r="B22" s="31" t="s">
        <v>109</v>
      </c>
      <c r="C22" s="27" t="s">
        <v>110</v>
      </c>
      <c r="D22" s="27"/>
      <c r="E22" s="27" t="n">
        <v>1.0</v>
      </c>
      <c r="F22" s="27" t="s">
        <v>84</v>
      </c>
      <c r="G22" s="34"/>
      <c r="H22" s="34"/>
      <c r="I22" s="34"/>
      <c r="J22" s="44"/>
      <c r="K22" s="30">
        <f>E22*J22</f>
      </c>
      <c r="L22" s="28"/>
      <c r="M22" s="29"/>
    </row>
    <row r="23" spans="10:11">
      <c r="A23" s="0" t="s">
        <v>111</v>
      </c>
      <c r="B23" s="31" t="s">
        <v>112</v>
      </c>
      <c r="C23" s="27" t="s">
        <v>113</v>
      </c>
      <c r="D23" s="27"/>
      <c r="E23" s="27" t="n">
        <v>1.0</v>
      </c>
      <c r="F23" s="27" t="s">
        <v>74</v>
      </c>
      <c r="G23" s="34"/>
      <c r="H23" s="34"/>
      <c r="I23" s="34"/>
      <c r="J23" s="44"/>
      <c r="K23" s="30">
        <f>E23*J23</f>
      </c>
      <c r="L23" s="28"/>
      <c r="M23" s="29"/>
    </row>
    <row r="24" spans="10:11">
      <c r="A24" s="0" t="s">
        <v>114</v>
      </c>
      <c r="B24" s="31" t="s">
        <v>115</v>
      </c>
      <c r="C24" s="27" t="s">
        <v>116</v>
      </c>
      <c r="D24" s="27"/>
      <c r="E24" s="27" t="n">
        <v>1.0</v>
      </c>
      <c r="F24" s="27" t="s">
        <v>74</v>
      </c>
      <c r="G24" s="34"/>
      <c r="H24" s="34"/>
      <c r="I24" s="34"/>
      <c r="J24" s="44"/>
      <c r="K24" s="30">
        <f>E24*J24</f>
      </c>
      <c r="L24" s="28"/>
      <c r="M24" s="29"/>
    </row>
    <row r="25" spans="10:11">
      <c r="A25" s="0" t="s">
        <v>117</v>
      </c>
      <c r="B25" s="31" t="s">
        <v>118</v>
      </c>
      <c r="C25" s="27" t="s">
        <v>119</v>
      </c>
      <c r="D25" s="27"/>
      <c r="E25" s="27" t="n">
        <v>1.0</v>
      </c>
      <c r="F25" s="27" t="s">
        <v>120</v>
      </c>
      <c r="G25" s="34"/>
      <c r="H25" s="34"/>
      <c r="I25" s="34"/>
      <c r="J25" s="44"/>
      <c r="K25" s="30">
        <f>E25*J25</f>
      </c>
      <c r="L25" s="28"/>
      <c r="M25" s="29"/>
    </row>
    <row r="26" spans="10:11">
      <c r="A26" s="0" t="s">
        <v>121</v>
      </c>
      <c r="B26" s="31" t="s">
        <v>122</v>
      </c>
      <c r="C26" s="27" t="s">
        <v>123</v>
      </c>
      <c r="D26" s="27"/>
      <c r="E26" s="27" t="n">
        <v>1.0</v>
      </c>
      <c r="F26" s="27" t="s">
        <v>74</v>
      </c>
      <c r="G26" s="34"/>
      <c r="H26" s="34"/>
      <c r="I26" s="34"/>
      <c r="J26" s="44"/>
      <c r="K26" s="30">
        <f>E26*J26</f>
      </c>
      <c r="L26" s="28"/>
      <c r="M26" s="29"/>
    </row>
    <row r="27" spans="10:11">
      <c r="A27" s="0" t="s">
        <v>124</v>
      </c>
      <c r="B27" s="31" t="s">
        <v>125</v>
      </c>
      <c r="C27" s="27" t="s">
        <v>126</v>
      </c>
      <c r="D27" s="27"/>
      <c r="E27" s="27" t="n">
        <v>1.0</v>
      </c>
      <c r="F27" s="27" t="s">
        <v>74</v>
      </c>
      <c r="G27" s="34"/>
      <c r="H27" s="34"/>
      <c r="I27" s="34"/>
      <c r="J27" s="44"/>
      <c r="K27" s="30">
        <f>E27*J27</f>
      </c>
      <c r="L27" s="28"/>
      <c r="M27" s="29"/>
    </row>
    <row r="28" spans="10:11">
      <c r="A28" s="0" t="s">
        <v>127</v>
      </c>
      <c r="B28" s="31" t="s">
        <v>128</v>
      </c>
      <c r="C28" s="27" t="s">
        <v>129</v>
      </c>
      <c r="D28" s="27"/>
      <c r="E28" s="27" t="n">
        <v>1.0</v>
      </c>
      <c r="F28" s="27" t="s">
        <v>74</v>
      </c>
      <c r="G28" s="34"/>
      <c r="H28" s="34"/>
      <c r="I28" s="34"/>
      <c r="J28" s="44"/>
      <c r="K28" s="30">
        <f>E28*J28</f>
      </c>
      <c r="L28" s="28"/>
      <c r="M28" s="29"/>
    </row>
    <row r="29" spans="10:11">
      <c r="A29" s="0" t="s">
        <v>130</v>
      </c>
      <c r="B29" s="31" t="s">
        <v>131</v>
      </c>
      <c r="C29" s="27" t="s">
        <v>132</v>
      </c>
      <c r="D29" s="27"/>
      <c r="E29" s="27" t="n">
        <v>1.0</v>
      </c>
      <c r="F29" s="27" t="s">
        <v>74</v>
      </c>
      <c r="G29" s="34"/>
      <c r="H29" s="34"/>
      <c r="I29" s="34"/>
      <c r="J29" s="44"/>
      <c r="K29" s="30">
        <f>E29*J29</f>
      </c>
      <c r="L29" s="28"/>
      <c r="M29" s="29"/>
    </row>
    <row r="30" spans="10:11">
      <c r="A30" s="0" t="s">
        <v>133</v>
      </c>
      <c r="B30" s="31" t="s">
        <v>134</v>
      </c>
      <c r="C30" s="27" t="s">
        <v>135</v>
      </c>
      <c r="D30" s="27"/>
      <c r="E30" s="27" t="n">
        <v>1.0</v>
      </c>
      <c r="F30" s="27" t="s">
        <v>136</v>
      </c>
      <c r="G30" s="34"/>
      <c r="H30" s="34"/>
      <c r="I30" s="34"/>
      <c r="J30" s="44"/>
      <c r="K30" s="30">
        <f>E30*J30</f>
      </c>
      <c r="L30" s="28"/>
      <c r="M30" s="29"/>
    </row>
    <row r="31" spans="10:11">
      <c r="A31" s="0" t="s">
        <v>137</v>
      </c>
      <c r="B31" s="31" t="s">
        <v>138</v>
      </c>
      <c r="C31" s="27" t="s">
        <v>139</v>
      </c>
      <c r="D31" s="27"/>
      <c r="E31" s="27" t="n">
        <v>1.0</v>
      </c>
      <c r="F31" s="27" t="s">
        <v>140</v>
      </c>
      <c r="G31" s="34"/>
      <c r="H31" s="34"/>
      <c r="I31" s="34"/>
      <c r="J31" s="44"/>
      <c r="K31" s="30">
        <f>E31*J31</f>
      </c>
      <c r="L31" s="28"/>
      <c r="M31" s="29"/>
    </row>
    <row r="32" spans="10:11">
      <c r="A32" s="0" t="s">
        <v>141</v>
      </c>
      <c r="B32" s="31" t="s">
        <v>142</v>
      </c>
      <c r="C32" s="27" t="s">
        <v>143</v>
      </c>
      <c r="D32" s="27"/>
      <c r="E32" s="27" t="n">
        <v>1.0</v>
      </c>
      <c r="F32" s="27" t="s">
        <v>140</v>
      </c>
      <c r="G32" s="34"/>
      <c r="H32" s="34"/>
      <c r="I32" s="34"/>
      <c r="J32" s="44"/>
      <c r="K32" s="30">
        <f>E32*J32</f>
      </c>
      <c r="L32" s="28"/>
      <c r="M32" s="29"/>
    </row>
    <row r="33" spans="10:11">
      <c r="A33" s="0" t="s">
        <v>144</v>
      </c>
      <c r="B33" s="31" t="s">
        <v>145</v>
      </c>
      <c r="C33" s="27" t="s">
        <v>146</v>
      </c>
      <c r="D33" s="27"/>
      <c r="E33" s="27" t="n">
        <v>1.0</v>
      </c>
      <c r="F33" s="27" t="s">
        <v>74</v>
      </c>
      <c r="G33" s="34"/>
      <c r="H33" s="34"/>
      <c r="I33" s="34"/>
      <c r="J33" s="44"/>
      <c r="K33" s="30">
        <f>E33*J33</f>
      </c>
      <c r="L33" s="28"/>
      <c r="M33" s="29"/>
    </row>
    <row r="34" spans="10:11">
      <c r="A34" s="0" t="s">
        <v>147</v>
      </c>
      <c r="B34" s="31" t="s">
        <v>148</v>
      </c>
      <c r="C34" s="27" t="s">
        <v>149</v>
      </c>
      <c r="D34" s="27"/>
      <c r="E34" s="27" t="n">
        <v>1.0</v>
      </c>
      <c r="F34" s="27" t="s">
        <v>74</v>
      </c>
      <c r="G34" s="34"/>
      <c r="H34" s="34"/>
      <c r="I34" s="34"/>
      <c r="J34" s="44"/>
      <c r="K34" s="30">
        <f>E34*J34</f>
      </c>
      <c r="L34" s="28"/>
      <c r="M34" s="29"/>
    </row>
    <row r="35" spans="10:11">
      <c r="A35" s="0" t="s">
        <v>150</v>
      </c>
      <c r="B35" s="31" t="s">
        <v>151</v>
      </c>
      <c r="C35" s="27" t="s">
        <v>152</v>
      </c>
      <c r="D35" s="27"/>
      <c r="E35" s="27" t="n">
        <v>1.0</v>
      </c>
      <c r="F35" s="27" t="s">
        <v>74</v>
      </c>
      <c r="G35" s="34"/>
      <c r="H35" s="34"/>
      <c r="I35" s="34"/>
      <c r="J35" s="44"/>
      <c r="K35" s="30">
        <f>E35*J35</f>
      </c>
      <c r="L35" s="28"/>
      <c r="M35" s="29"/>
    </row>
    <row r="36" spans="10:11">
      <c r="A36" s="0" t="s">
        <v>153</v>
      </c>
      <c r="B36" s="31" t="s">
        <v>154</v>
      </c>
      <c r="C36" s="27" t="s">
        <v>155</v>
      </c>
      <c r="D36" s="27"/>
      <c r="E36" s="27" t="n">
        <v>1.0</v>
      </c>
      <c r="F36" s="27" t="s">
        <v>84</v>
      </c>
      <c r="G36" s="34"/>
      <c r="H36" s="34"/>
      <c r="I36" s="34"/>
      <c r="J36" s="44"/>
      <c r="K36" s="30">
        <f>E36*J36</f>
      </c>
      <c r="L36" s="28"/>
      <c r="M36" s="29"/>
    </row>
    <row r="37" spans="10:11">
      <c r="A37" s="0" t="s">
        <v>156</v>
      </c>
      <c r="B37" s="31" t="s">
        <v>157</v>
      </c>
      <c r="C37" s="27" t="s">
        <v>158</v>
      </c>
      <c r="D37" s="27"/>
      <c r="E37" s="27" t="n">
        <v>1.0</v>
      </c>
      <c r="F37" s="27" t="s">
        <v>74</v>
      </c>
      <c r="G37" s="34"/>
      <c r="H37" s="34"/>
      <c r="I37" s="34"/>
      <c r="J37" s="44"/>
      <c r="K37" s="30">
        <f>E37*J37</f>
      </c>
      <c r="L37" s="28"/>
      <c r="M37" s="29"/>
    </row>
    <row r="38" spans="10:11">
      <c r="A38" s="0" t="s">
        <v>159</v>
      </c>
      <c r="B38" s="31" t="s">
        <v>160</v>
      </c>
      <c r="C38" s="27" t="s">
        <v>161</v>
      </c>
      <c r="D38" s="27"/>
      <c r="E38" s="27" t="n">
        <v>1.0</v>
      </c>
      <c r="F38" s="27" t="s">
        <v>74</v>
      </c>
      <c r="G38" s="34"/>
      <c r="H38" s="34"/>
      <c r="I38" s="34"/>
      <c r="J38" s="44"/>
      <c r="K38" s="30">
        <f>E38*J38</f>
      </c>
      <c r="L38" s="28"/>
      <c r="M38" s="29"/>
    </row>
    <row r="39" spans="10:11">
      <c r="A39" s="0" t="s">
        <v>162</v>
      </c>
      <c r="B39" s="31" t="s">
        <v>163</v>
      </c>
      <c r="C39" s="27" t="s">
        <v>164</v>
      </c>
      <c r="D39" s="27"/>
      <c r="E39" s="27" t="n">
        <v>1.0</v>
      </c>
      <c r="F39" s="27" t="s">
        <v>84</v>
      </c>
      <c r="G39" s="34"/>
      <c r="H39" s="34"/>
      <c r="I39" s="34"/>
      <c r="J39" s="44"/>
      <c r="K39" s="30">
        <f>E39*J39</f>
      </c>
      <c r="L39" s="28"/>
      <c r="M39" s="29"/>
    </row>
    <row r="40" spans="10:11">
      <c r="A40" s="0" t="s">
        <v>165</v>
      </c>
      <c r="B40" s="31" t="s">
        <v>166</v>
      </c>
      <c r="C40" s="27" t="s">
        <v>167</v>
      </c>
      <c r="D40" s="27"/>
      <c r="E40" s="27" t="n">
        <v>1.0</v>
      </c>
      <c r="F40" s="27" t="s">
        <v>84</v>
      </c>
      <c r="G40" s="34"/>
      <c r="H40" s="34"/>
      <c r="I40" s="34"/>
      <c r="J40" s="44"/>
      <c r="K40" s="30">
        <f>E40*J40</f>
      </c>
      <c r="L40" s="28"/>
      <c r="M40" s="29"/>
    </row>
    <row r="41" spans="10:11">
      <c r="A41" s="0" t="s">
        <v>168</v>
      </c>
      <c r="B41" s="31" t="s">
        <v>169</v>
      </c>
      <c r="C41" s="27" t="s">
        <v>170</v>
      </c>
      <c r="D41" s="27"/>
      <c r="E41" s="27" t="n">
        <v>1.0</v>
      </c>
      <c r="F41" s="27" t="s">
        <v>120</v>
      </c>
      <c r="G41" s="34"/>
      <c r="H41" s="34"/>
      <c r="I41" s="34"/>
      <c r="J41" s="44"/>
      <c r="K41" s="30">
        <f>E41*J41</f>
      </c>
      <c r="L41" s="28"/>
      <c r="M41" s="29"/>
    </row>
    <row r="42" spans="10:11">
      <c r="A42" s="0" t="s">
        <v>171</v>
      </c>
      <c r="B42" s="31" t="s">
        <v>172</v>
      </c>
      <c r="C42" s="27" t="s">
        <v>173</v>
      </c>
      <c r="D42" s="27"/>
      <c r="E42" s="27" t="n">
        <v>1.0</v>
      </c>
      <c r="F42" s="27" t="s">
        <v>120</v>
      </c>
      <c r="G42" s="34"/>
      <c r="H42" s="34"/>
      <c r="I42" s="34"/>
      <c r="J42" s="44"/>
      <c r="K42" s="30">
        <f>E42*J42</f>
      </c>
      <c r="L42" s="28"/>
      <c r="M42" s="29"/>
    </row>
    <row r="43" spans="10:11">
      <c r="A43" s="0" t="s">
        <v>174</v>
      </c>
      <c r="B43" s="31" t="s">
        <v>175</v>
      </c>
      <c r="C43" s="27" t="s">
        <v>176</v>
      </c>
      <c r="D43" s="27"/>
      <c r="E43" s="27" t="n">
        <v>1.0</v>
      </c>
      <c r="F43" s="27" t="s">
        <v>74</v>
      </c>
      <c r="G43" s="34"/>
      <c r="H43" s="34"/>
      <c r="I43" s="34"/>
      <c r="J43" s="44"/>
      <c r="K43" s="30">
        <f>E43*J43</f>
      </c>
      <c r="L43" s="28"/>
      <c r="M43" s="29"/>
    </row>
    <row r="44" spans="10:11">
      <c r="A44" s="0" t="s">
        <v>177</v>
      </c>
      <c r="B44" s="31" t="s">
        <v>178</v>
      </c>
      <c r="C44" s="27" t="s">
        <v>179</v>
      </c>
      <c r="D44" s="27"/>
      <c r="E44" s="27" t="n">
        <v>1.0</v>
      </c>
      <c r="F44" s="27" t="s">
        <v>74</v>
      </c>
      <c r="G44" s="34"/>
      <c r="H44" s="34"/>
      <c r="I44" s="34"/>
      <c r="J44" s="44"/>
      <c r="K44" s="30">
        <f>E44*J44</f>
      </c>
      <c r="L44" s="28"/>
      <c r="M44" s="29"/>
    </row>
    <row r="45" spans="10:11">
      <c r="A45" s="0" t="s">
        <v>180</v>
      </c>
      <c r="B45" s="31" t="s">
        <v>181</v>
      </c>
      <c r="C45" s="27" t="s">
        <v>182</v>
      </c>
      <c r="D45" s="27"/>
      <c r="E45" s="27" t="n">
        <v>1.0</v>
      </c>
      <c r="F45" s="27" t="s">
        <v>74</v>
      </c>
      <c r="G45" s="34"/>
      <c r="H45" s="34"/>
      <c r="I45" s="34"/>
      <c r="J45" s="44"/>
      <c r="K45" s="30">
        <f>E45*J45</f>
      </c>
      <c r="L45" s="28"/>
      <c r="M45" s="29"/>
    </row>
    <row r="46" spans="10:11">
      <c r="A46" s="0" t="s">
        <v>183</v>
      </c>
      <c r="B46" s="31" t="s">
        <v>184</v>
      </c>
      <c r="C46" s="27" t="s">
        <v>185</v>
      </c>
      <c r="D46" s="27"/>
      <c r="E46" s="27" t="n">
        <v>1.0</v>
      </c>
      <c r="F46" s="27" t="s">
        <v>74</v>
      </c>
      <c r="G46" s="34"/>
      <c r="H46" s="34"/>
      <c r="I46" s="34"/>
      <c r="J46" s="44"/>
      <c r="K46" s="30">
        <f>E46*J46</f>
      </c>
      <c r="L46" s="28"/>
      <c r="M46" s="29"/>
    </row>
    <row r="47" spans="10:11">
      <c r="A47" s="0" t="s">
        <v>186</v>
      </c>
      <c r="B47" s="31" t="s">
        <v>187</v>
      </c>
      <c r="C47" s="27" t="s">
        <v>188</v>
      </c>
      <c r="D47" s="27"/>
      <c r="E47" s="27" t="n">
        <v>1.0</v>
      </c>
      <c r="F47" s="27" t="s">
        <v>189</v>
      </c>
      <c r="G47" s="34"/>
      <c r="H47" s="34"/>
      <c r="I47" s="34"/>
      <c r="J47" s="44"/>
      <c r="K47" s="30">
        <f>E47*J47</f>
      </c>
      <c r="L47" s="28"/>
      <c r="M47" s="29"/>
    </row>
    <row r="48" ht="124.2" customHeight="true">
      <c r="A48" s="150"/>
      <c r="B48" s="151" t="s">
        <v>62</v>
      </c>
      <c r="C48" s="152"/>
      <c r="D48" s="153"/>
      <c r="E48" s="154"/>
      <c r="F48" s="155"/>
      <c r="G48" s="156"/>
      <c r="H48" s="157"/>
      <c r="I48" s="158"/>
      <c r="J48" s="159"/>
      <c r="K48" s="160">
        <f>SUM(K11:K47)</f>
      </c>
      <c r="L48" s="161"/>
      <c r="M48" s="162"/>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2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48:M48"/>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230</v>
      </c>
      <c r="D1" s="115" t="s">
        <v>40</v>
      </c>
      <c r="E1" s="115"/>
      <c r="F1" s="115"/>
      <c r="G1" s="115"/>
      <c r="H1" s="115"/>
    </row>
    <row r="2" spans="4:8">
      <c r="D2" s="116" t="s">
        <v>191</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192</v>
      </c>
      <c r="C5" t="s">
        <v>66</v>
      </c>
      <c r="D5" s="37" t="s">
        <v>73</v>
      </c>
      <c r="E5" s="38" t="s">
        <v>193</v>
      </c>
      <c r="F5" s="39"/>
      <c r="G5" s="40"/>
      <c r="H5" s="41"/>
    </row>
    <row r="6">
      <c r="A6" s="0" t="s">
        <v>75</v>
      </c>
      <c r="B6" s="0" t="s">
        <v>192</v>
      </c>
      <c r="C6" s="0" t="s">
        <v>66</v>
      </c>
      <c r="D6" s="37" t="s">
        <v>77</v>
      </c>
      <c r="E6" s="38" t="s">
        <v>194</v>
      </c>
      <c r="F6" s="39"/>
      <c r="G6" s="40"/>
      <c r="H6" s="41"/>
    </row>
    <row r="7">
      <c r="A7" s="0" t="s">
        <v>78</v>
      </c>
      <c r="B7" s="0" t="s">
        <v>192</v>
      </c>
      <c r="C7" s="0" t="s">
        <v>66</v>
      </c>
      <c r="D7" s="37" t="s">
        <v>80</v>
      </c>
      <c r="E7" s="38" t="s">
        <v>195</v>
      </c>
      <c r="F7" s="39"/>
      <c r="G7" s="40"/>
      <c r="H7" s="41"/>
    </row>
    <row r="8">
      <c r="A8" s="0" t="s">
        <v>81</v>
      </c>
      <c r="B8" s="0" t="s">
        <v>192</v>
      </c>
      <c r="C8" s="0" t="s">
        <v>66</v>
      </c>
      <c r="D8" s="37" t="s">
        <v>83</v>
      </c>
      <c r="E8" s="38" t="s">
        <v>196</v>
      </c>
      <c r="F8" s="39"/>
      <c r="G8" s="40"/>
      <c r="H8" s="41"/>
    </row>
    <row r="9">
      <c r="A9" s="0" t="s">
        <v>85</v>
      </c>
      <c r="B9" s="0" t="s">
        <v>192</v>
      </c>
      <c r="C9" s="0" t="s">
        <v>66</v>
      </c>
      <c r="D9" s="37" t="s">
        <v>87</v>
      </c>
      <c r="E9" s="38" t="s">
        <v>197</v>
      </c>
      <c r="F9" s="39"/>
      <c r="G9" s="40"/>
      <c r="H9" s="41"/>
    </row>
    <row r="10">
      <c r="A10" s="0" t="s">
        <v>88</v>
      </c>
      <c r="B10" s="0" t="s">
        <v>192</v>
      </c>
      <c r="C10" s="0" t="s">
        <v>66</v>
      </c>
      <c r="D10" s="37" t="s">
        <v>90</v>
      </c>
      <c r="E10" s="38" t="s">
        <v>198</v>
      </c>
      <c r="F10" s="39"/>
      <c r="G10" s="40"/>
      <c r="H10" s="41"/>
    </row>
    <row r="11">
      <c r="A11" s="0" t="s">
        <v>91</v>
      </c>
      <c r="B11" s="0" t="s">
        <v>192</v>
      </c>
      <c r="C11" s="0" t="s">
        <v>66</v>
      </c>
      <c r="D11" s="37" t="s">
        <v>93</v>
      </c>
      <c r="E11" s="38" t="s">
        <v>199</v>
      </c>
      <c r="F11" s="39"/>
      <c r="G11" s="40"/>
      <c r="H11" s="41"/>
    </row>
    <row r="12">
      <c r="A12" s="0" t="s">
        <v>94</v>
      </c>
      <c r="B12" s="0" t="s">
        <v>192</v>
      </c>
      <c r="C12" s="0" t="s">
        <v>66</v>
      </c>
      <c r="D12" s="37" t="s">
        <v>96</v>
      </c>
      <c r="E12" s="38" t="s">
        <v>200</v>
      </c>
      <c r="F12" s="39"/>
      <c r="G12" s="40"/>
      <c r="H12" s="41"/>
    </row>
    <row r="13">
      <c r="A13" s="0" t="s">
        <v>98</v>
      </c>
      <c r="B13" s="0" t="s">
        <v>192</v>
      </c>
      <c r="C13" s="0" t="s">
        <v>66</v>
      </c>
      <c r="D13" s="37" t="s">
        <v>100</v>
      </c>
      <c r="E13" s="38" t="s">
        <v>201</v>
      </c>
      <c r="F13" s="39"/>
      <c r="G13" s="40"/>
      <c r="H13" s="41"/>
    </row>
    <row r="14">
      <c r="A14" s="0" t="s">
        <v>102</v>
      </c>
      <c r="B14" s="0" t="s">
        <v>192</v>
      </c>
      <c r="C14" s="0" t="s">
        <v>66</v>
      </c>
      <c r="D14" s="37" t="s">
        <v>104</v>
      </c>
      <c r="E14" s="38" t="s">
        <v>202</v>
      </c>
      <c r="F14" s="39"/>
      <c r="G14" s="40"/>
      <c r="H14" s="41"/>
    </row>
    <row r="15">
      <c r="A15" s="0" t="s">
        <v>105</v>
      </c>
      <c r="B15" s="0" t="s">
        <v>192</v>
      </c>
      <c r="C15" s="0" t="s">
        <v>66</v>
      </c>
      <c r="D15" s="37" t="s">
        <v>107</v>
      </c>
      <c r="E15" s="38" t="s">
        <v>203</v>
      </c>
      <c r="F15" s="39"/>
      <c r="G15" s="40"/>
      <c r="H15" s="41"/>
    </row>
    <row r="16">
      <c r="A16" s="0" t="s">
        <v>108</v>
      </c>
      <c r="B16" s="0" t="s">
        <v>192</v>
      </c>
      <c r="C16" s="0" t="s">
        <v>66</v>
      </c>
      <c r="D16" s="37" t="s">
        <v>110</v>
      </c>
      <c r="E16" s="38" t="s">
        <v>204</v>
      </c>
      <c r="F16" s="39"/>
      <c r="G16" s="40"/>
      <c r="H16" s="41"/>
    </row>
    <row r="17">
      <c r="A17" s="0" t="s">
        <v>111</v>
      </c>
      <c r="B17" s="0" t="s">
        <v>192</v>
      </c>
      <c r="C17" s="0" t="s">
        <v>66</v>
      </c>
      <c r="D17" s="37" t="s">
        <v>113</v>
      </c>
      <c r="E17" s="38" t="s">
        <v>205</v>
      </c>
      <c r="F17" s="39"/>
      <c r="G17" s="40"/>
      <c r="H17" s="41"/>
    </row>
    <row r="18">
      <c r="A18" s="0" t="s">
        <v>114</v>
      </c>
      <c r="B18" s="0" t="s">
        <v>192</v>
      </c>
      <c r="C18" s="0" t="s">
        <v>66</v>
      </c>
      <c r="D18" s="37" t="s">
        <v>116</v>
      </c>
      <c r="E18" s="38" t="s">
        <v>206</v>
      </c>
      <c r="F18" s="39"/>
      <c r="G18" s="40"/>
      <c r="H18" s="41"/>
    </row>
    <row r="19">
      <c r="A19" s="0" t="s">
        <v>117</v>
      </c>
      <c r="B19" s="0" t="s">
        <v>192</v>
      </c>
      <c r="C19" s="0" t="s">
        <v>66</v>
      </c>
      <c r="D19" s="37" t="s">
        <v>119</v>
      </c>
      <c r="E19" s="38" t="s">
        <v>207</v>
      </c>
      <c r="F19" s="39"/>
      <c r="G19" s="40"/>
      <c r="H19" s="41"/>
    </row>
    <row r="20">
      <c r="A20" s="0" t="s">
        <v>121</v>
      </c>
      <c r="B20" s="0" t="s">
        <v>192</v>
      </c>
      <c r="C20" s="0" t="s">
        <v>66</v>
      </c>
      <c r="D20" s="37" t="s">
        <v>123</v>
      </c>
      <c r="E20" s="38" t="s">
        <v>208</v>
      </c>
      <c r="F20" s="39"/>
      <c r="G20" s="40"/>
      <c r="H20" s="41"/>
    </row>
    <row r="21">
      <c r="A21" s="0" t="s">
        <v>124</v>
      </c>
      <c r="B21" s="0" t="s">
        <v>192</v>
      </c>
      <c r="C21" s="0" t="s">
        <v>66</v>
      </c>
      <c r="D21" s="37" t="s">
        <v>126</v>
      </c>
      <c r="E21" s="38" t="s">
        <v>209</v>
      </c>
      <c r="F21" s="39"/>
      <c r="G21" s="40"/>
      <c r="H21" s="41"/>
    </row>
    <row r="22">
      <c r="A22" s="0" t="s">
        <v>127</v>
      </c>
      <c r="B22" s="0" t="s">
        <v>192</v>
      </c>
      <c r="C22" s="0" t="s">
        <v>66</v>
      </c>
      <c r="D22" s="37" t="s">
        <v>129</v>
      </c>
      <c r="E22" s="38" t="s">
        <v>210</v>
      </c>
      <c r="F22" s="39"/>
      <c r="G22" s="40"/>
      <c r="H22" s="41"/>
    </row>
    <row r="23">
      <c r="A23" s="0" t="s">
        <v>130</v>
      </c>
      <c r="B23" s="0" t="s">
        <v>192</v>
      </c>
      <c r="C23" s="0" t="s">
        <v>66</v>
      </c>
      <c r="D23" s="37" t="s">
        <v>132</v>
      </c>
      <c r="E23" s="38" t="s">
        <v>211</v>
      </c>
      <c r="F23" s="39"/>
      <c r="G23" s="40"/>
      <c r="H23" s="41"/>
    </row>
    <row r="24">
      <c r="A24" s="0" t="s">
        <v>133</v>
      </c>
      <c r="B24" s="0" t="s">
        <v>192</v>
      </c>
      <c r="C24" s="0" t="s">
        <v>66</v>
      </c>
      <c r="D24" s="37" t="s">
        <v>135</v>
      </c>
      <c r="E24" s="38" t="s">
        <v>212</v>
      </c>
      <c r="F24" s="39"/>
      <c r="G24" s="40"/>
      <c r="H24" s="41"/>
    </row>
    <row r="25">
      <c r="A25" s="0" t="s">
        <v>137</v>
      </c>
      <c r="B25" s="0" t="s">
        <v>192</v>
      </c>
      <c r="C25" s="0" t="s">
        <v>66</v>
      </c>
      <c r="D25" s="37" t="s">
        <v>139</v>
      </c>
      <c r="E25" s="38" t="s">
        <v>213</v>
      </c>
      <c r="F25" s="39"/>
      <c r="G25" s="40"/>
      <c r="H25" s="41"/>
    </row>
    <row r="26">
      <c r="A26" s="0" t="s">
        <v>141</v>
      </c>
      <c r="B26" s="0" t="s">
        <v>192</v>
      </c>
      <c r="C26" s="0" t="s">
        <v>66</v>
      </c>
      <c r="D26" s="37" t="s">
        <v>143</v>
      </c>
      <c r="E26" s="38" t="s">
        <v>214</v>
      </c>
      <c r="F26" s="39"/>
      <c r="G26" s="40"/>
      <c r="H26" s="41"/>
    </row>
    <row r="27">
      <c r="A27" s="0" t="s">
        <v>144</v>
      </c>
      <c r="B27" s="0" t="s">
        <v>192</v>
      </c>
      <c r="C27" s="0" t="s">
        <v>66</v>
      </c>
      <c r="D27" s="37" t="s">
        <v>146</v>
      </c>
      <c r="E27" s="38" t="s">
        <v>215</v>
      </c>
      <c r="F27" s="39"/>
      <c r="G27" s="40"/>
      <c r="H27" s="41"/>
    </row>
    <row r="28">
      <c r="A28" s="0" t="s">
        <v>147</v>
      </c>
      <c r="B28" s="0" t="s">
        <v>192</v>
      </c>
      <c r="C28" s="0" t="s">
        <v>66</v>
      </c>
      <c r="D28" s="37" t="s">
        <v>149</v>
      </c>
      <c r="E28" s="38" t="s">
        <v>216</v>
      </c>
      <c r="F28" s="39"/>
      <c r="G28" s="40"/>
      <c r="H28" s="41"/>
    </row>
    <row r="29">
      <c r="A29" s="0" t="s">
        <v>150</v>
      </c>
      <c r="B29" s="0" t="s">
        <v>192</v>
      </c>
      <c r="C29" s="0" t="s">
        <v>66</v>
      </c>
      <c r="D29" s="37" t="s">
        <v>152</v>
      </c>
      <c r="E29" s="38" t="s">
        <v>217</v>
      </c>
      <c r="F29" s="39"/>
      <c r="G29" s="40"/>
      <c r="H29" s="41"/>
    </row>
    <row r="30">
      <c r="A30" s="0" t="s">
        <v>153</v>
      </c>
      <c r="B30" s="0" t="s">
        <v>192</v>
      </c>
      <c r="C30" s="0" t="s">
        <v>66</v>
      </c>
      <c r="D30" s="37" t="s">
        <v>155</v>
      </c>
      <c r="E30" s="38" t="s">
        <v>218</v>
      </c>
      <c r="F30" s="39"/>
      <c r="G30" s="40"/>
      <c r="H30" s="41"/>
    </row>
    <row r="31">
      <c r="A31" s="0" t="s">
        <v>156</v>
      </c>
      <c r="B31" s="0" t="s">
        <v>192</v>
      </c>
      <c r="C31" s="0" t="s">
        <v>66</v>
      </c>
      <c r="D31" s="37" t="s">
        <v>158</v>
      </c>
      <c r="E31" s="38" t="s">
        <v>219</v>
      </c>
      <c r="F31" s="39"/>
      <c r="G31" s="40"/>
      <c r="H31" s="41"/>
    </row>
    <row r="32">
      <c r="A32" s="0" t="s">
        <v>159</v>
      </c>
      <c r="B32" s="0" t="s">
        <v>192</v>
      </c>
      <c r="C32" s="0" t="s">
        <v>66</v>
      </c>
      <c r="D32" s="37" t="s">
        <v>161</v>
      </c>
      <c r="E32" s="38" t="s">
        <v>220</v>
      </c>
      <c r="F32" s="39"/>
      <c r="G32" s="40"/>
      <c r="H32" s="41"/>
    </row>
    <row r="33">
      <c r="A33" s="0" t="s">
        <v>162</v>
      </c>
      <c r="B33" s="0" t="s">
        <v>192</v>
      </c>
      <c r="C33" s="0" t="s">
        <v>66</v>
      </c>
      <c r="D33" s="37" t="s">
        <v>164</v>
      </c>
      <c r="E33" s="38" t="s">
        <v>221</v>
      </c>
      <c r="F33" s="39"/>
      <c r="G33" s="40"/>
      <c r="H33" s="41"/>
    </row>
    <row r="34">
      <c r="A34" s="0" t="s">
        <v>165</v>
      </c>
      <c r="B34" s="0" t="s">
        <v>192</v>
      </c>
      <c r="C34" s="0" t="s">
        <v>66</v>
      </c>
      <c r="D34" s="37" t="s">
        <v>167</v>
      </c>
      <c r="E34" s="38" t="s">
        <v>222</v>
      </c>
      <c r="F34" s="39"/>
      <c r="G34" s="40"/>
      <c r="H34" s="41"/>
    </row>
    <row r="35">
      <c r="A35" s="0" t="s">
        <v>168</v>
      </c>
      <c r="B35" s="0" t="s">
        <v>192</v>
      </c>
      <c r="C35" s="0" t="s">
        <v>66</v>
      </c>
      <c r="D35" s="37" t="s">
        <v>170</v>
      </c>
      <c r="E35" s="38" t="s">
        <v>223</v>
      </c>
      <c r="F35" s="39"/>
      <c r="G35" s="40"/>
      <c r="H35" s="41"/>
    </row>
    <row r="36">
      <c r="A36" s="0" t="s">
        <v>171</v>
      </c>
      <c r="B36" s="0" t="s">
        <v>192</v>
      </c>
      <c r="C36" s="0" t="s">
        <v>66</v>
      </c>
      <c r="D36" s="37" t="s">
        <v>173</v>
      </c>
      <c r="E36" s="38" t="s">
        <v>224</v>
      </c>
      <c r="F36" s="39"/>
      <c r="G36" s="40"/>
      <c r="H36" s="41"/>
    </row>
    <row r="37">
      <c r="A37" s="0" t="s">
        <v>174</v>
      </c>
      <c r="B37" s="0" t="s">
        <v>192</v>
      </c>
      <c r="C37" s="0" t="s">
        <v>66</v>
      </c>
      <c r="D37" s="37" t="s">
        <v>176</v>
      </c>
      <c r="E37" s="38" t="s">
        <v>225</v>
      </c>
      <c r="F37" s="39"/>
      <c r="G37" s="40"/>
      <c r="H37" s="41"/>
    </row>
    <row r="38">
      <c r="A38" s="0" t="s">
        <v>177</v>
      </c>
      <c r="B38" s="0" t="s">
        <v>192</v>
      </c>
      <c r="C38" s="0" t="s">
        <v>66</v>
      </c>
      <c r="D38" s="37" t="s">
        <v>179</v>
      </c>
      <c r="E38" s="38" t="s">
        <v>226</v>
      </c>
      <c r="F38" s="39"/>
      <c r="G38" s="40"/>
      <c r="H38" s="41"/>
    </row>
    <row r="39">
      <c r="A39" s="0" t="s">
        <v>180</v>
      </c>
      <c r="B39" s="0" t="s">
        <v>192</v>
      </c>
      <c r="C39" s="0" t="s">
        <v>66</v>
      </c>
      <c r="D39" s="37" t="s">
        <v>182</v>
      </c>
      <c r="E39" s="38" t="s">
        <v>227</v>
      </c>
      <c r="F39" s="39"/>
      <c r="G39" s="40"/>
      <c r="H39" s="41"/>
    </row>
    <row r="40">
      <c r="A40" s="0" t="s">
        <v>183</v>
      </c>
      <c r="B40" s="0" t="s">
        <v>192</v>
      </c>
      <c r="C40" s="0" t="s">
        <v>66</v>
      </c>
      <c r="D40" s="37" t="s">
        <v>185</v>
      </c>
      <c r="E40" s="38" t="s">
        <v>228</v>
      </c>
      <c r="F40" s="39"/>
      <c r="G40" s="40"/>
      <c r="H40" s="41"/>
    </row>
    <row r="41">
      <c r="A41" s="0" t="s">
        <v>186</v>
      </c>
      <c r="B41" s="0" t="s">
        <v>192</v>
      </c>
      <c r="C41" s="0" t="s">
        <v>66</v>
      </c>
      <c r="D41" s="37" t="s">
        <v>188</v>
      </c>
      <c r="E41" s="38" t="s">
        <v>229</v>
      </c>
      <c r="F41" s="39"/>
      <c r="G41" s="40"/>
      <c r="H41" s="41"/>
    </row>
    <row r="42" ht="98.25" customHeight="true">
      <c r="A42" s="0"/>
      <c r="B42" s="0"/>
      <c r="C42" s="0"/>
      <c r="D42" s="113" t="s">
        <v>54</v>
      </c>
      <c r="E42" s="113"/>
      <c r="F42" s="113"/>
      <c r="G42" s="114"/>
      <c r="H42" s="114"/>
    </row>
  </sheetData>
  <sheetProtection password="CB24" sheet="true" scenarios="true" objects="true"/>
  <mergeCells count="6">
    <mergeCell ref="D1:H1"/>
    <mergeCell ref="D2:F2"/>
    <mergeCell ref="G2:H2"/>
    <mergeCell ref="D3:E3"/>
    <mergeCell ref="F3:H3"/>
    <mergeCell ref="D42:H42"/>
    <mergeCell ref="C41:C42"/>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262</v>
      </c>
      <c r="B1" s="123" t="s">
        <v>4</v>
      </c>
      <c r="C1" s="123"/>
      <c r="D1" s="123"/>
      <c r="E1" s="123"/>
      <c r="F1" s="123"/>
      <c r="G1" s="123"/>
      <c r="H1" s="123"/>
    </row>
    <row r="2" spans="2:8">
      <c r="B2" s="124" t="s">
        <v>191</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231</v>
      </c>
      <c r="B5" s="23" t="s">
        <v>232</v>
      </c>
      <c r="C5" s="24" t="s">
        <v>233</v>
      </c>
      <c r="D5" s="25" t="s">
        <v>234</v>
      </c>
      <c r="E5" s="25" t="s">
        <v>235</v>
      </c>
      <c r="F5" s="25" t="s">
        <v>236</v>
      </c>
      <c r="G5" s="20"/>
      <c r="H5" s="20"/>
    </row>
    <row r="6">
      <c r="A6" s="0" t="s">
        <v>237</v>
      </c>
      <c r="B6" s="23" t="s">
        <v>238</v>
      </c>
      <c r="C6" s="24" t="s">
        <v>239</v>
      </c>
      <c r="D6" s="25" t="s">
        <v>234</v>
      </c>
      <c r="E6" s="25" t="s">
        <v>235</v>
      </c>
      <c r="F6" s="25" t="s">
        <v>236</v>
      </c>
      <c r="G6" s="20"/>
      <c r="H6" s="20"/>
    </row>
    <row r="7" spans="2:8">
      <c r="A7" s="0" t="s">
        <v>240</v>
      </c>
      <c r="B7" s="23" t="s">
        <v>241</v>
      </c>
      <c r="C7" s="24" t="s">
        <v>242</v>
      </c>
      <c r="D7" s="25" t="s">
        <v>234</v>
      </c>
      <c r="E7" s="25" t="s">
        <v>235</v>
      </c>
      <c r="F7" s="25" t="s">
        <v>236</v>
      </c>
      <c r="G7" s="20"/>
      <c r="H7" s="20"/>
    </row>
    <row r="8" spans="2:8">
      <c r="A8" s="0" t="s">
        <v>243</v>
      </c>
      <c r="B8" s="23" t="s">
        <v>244</v>
      </c>
      <c r="C8" s="24" t="s">
        <v>245</v>
      </c>
      <c r="D8" s="25" t="s">
        <v>234</v>
      </c>
      <c r="E8" s="25" t="s">
        <v>235</v>
      </c>
      <c r="F8" s="25" t="s">
        <v>236</v>
      </c>
      <c r="G8" s="20"/>
      <c r="H8" s="20"/>
    </row>
    <row r="9" spans="2:8">
      <c r="A9" s="0" t="s">
        <v>246</v>
      </c>
      <c r="B9" s="23" t="s">
        <v>247</v>
      </c>
      <c r="C9" s="24" t="s">
        <v>248</v>
      </c>
      <c r="D9" s="25" t="s">
        <v>234</v>
      </c>
      <c r="E9" s="25" t="s">
        <v>235</v>
      </c>
      <c r="F9" s="25" t="s">
        <v>236</v>
      </c>
      <c r="G9" s="20"/>
      <c r="H9" s="20"/>
    </row>
    <row r="10" spans="2:8">
      <c r="A10" s="0" t="s">
        <v>249</v>
      </c>
      <c r="B10" s="23" t="s">
        <v>250</v>
      </c>
      <c r="C10" s="24" t="s">
        <v>251</v>
      </c>
      <c r="D10" s="25" t="s">
        <v>234</v>
      </c>
      <c r="E10" s="25" t="s">
        <v>235</v>
      </c>
      <c r="F10" s="25" t="s">
        <v>236</v>
      </c>
      <c r="G10" s="20"/>
      <c r="H10" s="20"/>
    </row>
    <row r="11" spans="2:8">
      <c r="A11" s="0" t="s">
        <v>252</v>
      </c>
      <c r="B11" s="23" t="s">
        <v>253</v>
      </c>
      <c r="C11" s="24" t="s">
        <v>254</v>
      </c>
      <c r="D11" s="25" t="s">
        <v>234</v>
      </c>
      <c r="E11" s="25" t="s">
        <v>235</v>
      </c>
      <c r="F11" s="25" t="s">
        <v>236</v>
      </c>
      <c r="G11" s="20"/>
      <c r="H11" s="20"/>
    </row>
    <row r="12" spans="2:8">
      <c r="A12" s="0" t="s">
        <v>255</v>
      </c>
      <c r="B12" s="23" t="s">
        <v>256</v>
      </c>
      <c r="C12" s="24" t="s">
        <v>257</v>
      </c>
      <c r="D12" s="25" t="s">
        <v>234</v>
      </c>
      <c r="E12" s="25" t="s">
        <v>235</v>
      </c>
      <c r="F12" s="25" t="s">
        <v>236</v>
      </c>
      <c r="G12" s="20"/>
      <c r="H12" s="20"/>
    </row>
    <row r="13" spans="2:8">
      <c r="A13" s="0" t="s">
        <v>258</v>
      </c>
      <c r="B13" s="23" t="s">
        <v>259</v>
      </c>
      <c r="C13" s="24" t="s">
        <v>260</v>
      </c>
      <c r="D13" s="25" t="s">
        <v>261</v>
      </c>
      <c r="E13" s="25" t="s">
        <v>235</v>
      </c>
      <c r="F13" s="25" t="s">
        <v>236</v>
      </c>
      <c r="G13" s="20"/>
      <c r="H13" s="20"/>
    </row>
    <row r="14" ht="119.7" customHeight="true">
      <c r="A14" s="0"/>
      <c r="B14" s="121" t="s">
        <v>55</v>
      </c>
      <c r="C14" s="122"/>
      <c r="D14" s="122"/>
      <c r="E14" s="122"/>
      <c r="F14" s="12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24"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276</v>
      </c>
      <c r="C1" s="123" t="s">
        <v>13</v>
      </c>
      <c r="D1" s="123"/>
      <c r="E1" s="123"/>
      <c r="F1" s="123"/>
      <c r="G1" s="123"/>
    </row>
    <row r="2" spans="3:7">
      <c r="C2" s="124" t="s">
        <v>191</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263</v>
      </c>
      <c r="B5" t="s">
        <v>192</v>
      </c>
      <c r="C5" s="5" t="s">
        <v>232</v>
      </c>
      <c r="D5" s="6" t="s">
        <v>264</v>
      </c>
      <c r="E5" s="7" t="s">
        <v>166</v>
      </c>
      <c r="F5" s="26"/>
      <c r="G5" s="26"/>
    </row>
    <row r="6">
      <c r="A6" s="0" t="s">
        <v>265</v>
      </c>
      <c r="B6" s="0" t="s">
        <v>192</v>
      </c>
      <c r="C6" s="5" t="s">
        <v>238</v>
      </c>
      <c r="D6" s="6" t="s">
        <v>266</v>
      </c>
      <c r="E6" s="7" t="s">
        <v>86</v>
      </c>
      <c r="F6" s="26"/>
      <c r="G6" s="26"/>
    </row>
    <row r="7" spans="3:7">
      <c r="A7" s="0" t="s">
        <v>267</v>
      </c>
      <c r="B7" s="0" t="s">
        <v>192</v>
      </c>
      <c r="C7" s="5" t="s">
        <v>241</v>
      </c>
      <c r="D7" s="6" t="s">
        <v>268</v>
      </c>
      <c r="E7" s="7" t="s">
        <v>86</v>
      </c>
      <c r="F7" s="26"/>
      <c r="G7" s="26"/>
    </row>
    <row r="8" spans="3:7">
      <c r="A8" s="0" t="s">
        <v>269</v>
      </c>
      <c r="B8" s="0" t="s">
        <v>192</v>
      </c>
      <c r="C8" s="5" t="s">
        <v>244</v>
      </c>
      <c r="D8" s="6" t="s">
        <v>270</v>
      </c>
      <c r="E8" s="7" t="s">
        <v>271</v>
      </c>
      <c r="F8" s="26"/>
      <c r="G8" s="26"/>
    </row>
    <row r="9" spans="3:7">
      <c r="A9" s="0" t="s">
        <v>272</v>
      </c>
      <c r="B9" s="0" t="s">
        <v>192</v>
      </c>
      <c r="C9" s="5" t="s">
        <v>247</v>
      </c>
      <c r="D9" s="6" t="s">
        <v>273</v>
      </c>
      <c r="E9" s="7" t="s">
        <v>82</v>
      </c>
      <c r="F9" s="26"/>
      <c r="G9" s="26"/>
    </row>
    <row r="10" spans="3:7">
      <c r="A10" s="0" t="s">
        <v>274</v>
      </c>
      <c r="B10" s="0" t="s">
        <v>192</v>
      </c>
      <c r="C10" s="5" t="s">
        <v>250</v>
      </c>
      <c r="D10" s="6" t="s">
        <v>275</v>
      </c>
      <c r="E10" s="7" t="s">
        <v>95</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24"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