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<sst xmlns="http://schemas.openxmlformats.org/spreadsheetml/2006/main" count="203" uniqueCount="133">
  <si>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</si>
  <si>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</si>
  <si>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</si>
  <si>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</si>
  <si>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</si>
  <si>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</si>
  <si>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</si>
  <si>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</si>
  <si>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</si>
  <si>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</si>
  <si>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</si>
  <si>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</si>
  <si>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</si>
  <si>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</si>
  <si>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</si>
  <si>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</si>
  <si>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</si>
  <si>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</si>
  <si>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</si>
  <si>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</si>
  <si>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</si>
  <si>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</si>
  <si>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</si>
  <si>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</si>
  <si>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</si>
  <si>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</si>
  <si>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</si>
  <si>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</si>
  <si>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</si>
  <si>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</si>
  <si>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</si>
  <si>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</si>
  <si>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</si>
  <si>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</si>
  <si>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</si>
  <si>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</si>
  <si>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</si>
  <si>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</si>
  <si>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</si>
  <si>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</si>
  <si>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</si>
  <si>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</si>
  <si>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</si>
  <si>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</si>
  <si>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</si>
  <si>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</si>
  <si>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</si>
  <si>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</si>
  <si>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</si>
  <si>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</si>
  <si>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</si>
  <si>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</si>
  <si>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</si>
  <si>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</si>
  <si>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</si>
  <si>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</si>
  <si>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</si>
  <si>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</si>
  <si>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</si>
  <si>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</si>
  <si>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</si>
  <si>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</si>
  <si>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</si>
  <si>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汽车智能仿真实训系统 
投标（响应）文件
（第二册）</t>
  </si>
  <si>
    <t>威海技师学院</t>
  </si>
  <si>
    <t>SDGP371000000202402000536</t>
  </si>
  <si>
    <t>A</t>
  </si>
  <si>
    <t>汽车智能仿真实训系统</t>
  </si>
  <si>
    <t>2024 年   月   日</t>
  </si>
  <si>
    <t>{"srow":[],"sheetIndex":1,"corpSeal":1,"tempcode":"1295","packageid":"12627","nameSeal":0,"dataArea":"A1","projectid":"8453","sheetCount":5,"version":"1","mrow":[]}</t>
  </si>
  <si>
    <t/>
  </si>
  <si>
    <t>328635</t>
  </si>
  <si>
    <t>1</t>
  </si>
  <si>
    <t>汽车发动机仿真教学软件</t>
  </si>
  <si>
    <t>节点</t>
  </si>
  <si>
    <t>328636</t>
  </si>
  <si>
    <t>2</t>
  </si>
  <si>
    <t>新能源电动汽车技术仿真教学软件</t>
  </si>
  <si>
    <t>328637</t>
  </si>
  <si>
    <t>3</t>
  </si>
  <si>
    <t>新能源汽车电控系统仿真教学软件</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</si>
  <si>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12627","nameSeal":0,"dataArea":"A1:A13,C4:M7,D10:M13","projectid":"8453","sheetCount":5,"version":"1","mrow":[{"cols":[{"check":"unique(0)","col":0},{"check":"char(20)","col":6},{"check":"char(96)","col":7},{"check":"char(200)","col":8},{"check":"range(0.000,999999999.999)","col":9},{"check":"range(0.00,999999999.99)","col":10},{"check":"range(0,9999)","col":11,"nullable":"true"},{"check":"range(0,9999)","col":12,"nullable":"true"}],"endRow":12,"isFree":false,"startRow":10}]}</t>
  </si>
  <si>
    <t>汽车智能仿真实训系统(A)</t>
  </si>
  <si>
    <t>12627</t>
  </si>
  <si>
    <t>详见补充文件</t>
  </si>
  <si>
    <t>{"srow":[],"sheetIndex":3,"corpSeal":1,"tempcode":"1295","packageid":"12627","nameSeal":0,"dataArea":"A1:A7,F5:H7","projectid":"8453","sheetCount":5,"version":"1","mrow":[{"cols":[{"check":"unique(0)","col":0},{"col":5,"nullable":"false"},{"check":"list('无','正','负')","col":6},{"check":"char(1024)","col":7,"nullable":"true"}],"endRow":6,"isFree":false,"startRow":4}]}</t>
  </si>
  <si>
    <t>253324</t>
  </si>
  <si>
    <t>1.01</t>
  </si>
  <si>
    <t>具有独立承担民事责任
具有独立承担民事责任的能力的证明材料；</t>
  </si>
  <si>
    <t>资格性</t>
  </si>
  <si>
    <t>,12627,</t>
  </si>
  <si>
    <t>是</t>
  </si>
  <si>
    <t>253325</t>
  </si>
  <si>
    <t>1.02</t>
  </si>
  <si>
    <t>法定代表人或授权书
授权委托书（格式见本文件第五章）；授权代表身份证扫描件；若供应商的法定代表人 (依法登记的负责人）参与响应文件开启（解密）的，则只需提供法定代表人（依法登记的负责人）身份证扫描件(加盖供应商公章)</t>
  </si>
  <si>
    <t>253326</t>
  </si>
  <si>
    <t>1.03</t>
  </si>
  <si>
    <t>税收和社保
供应商依法缴纳税收和社会保障资金的承诺函（格式见本文件第五章）(未在山东省内缴纳税收和社会保障资金的供应商须提供近六个月任意月份缴纳税收和社会保障资金的证明材料；依法免税或不需要缴纳社会保障资金的供应商，应提供相关证明材料)；
代理机构在评审期间登陆“中国山东政府采购网”，在“开评标管理”栏目中查询提供《承诺函》的供应商近六个月在山东省缴纳税收和社会保障资金的情况。对于反馈有税收和社会保障资金缴费信息的，视为“有依法缴纳税收和社会保障资金的良好记录”；对于反馈无相关信息的，应由供应商进一步提供相关证明材料，无法提供证明材料，视为“无依法缴纳税收和社会保障资金的良好记录”，将被认定为响应无效</t>
  </si>
  <si>
    <t>253327</t>
  </si>
  <si>
    <t>1.04</t>
  </si>
  <si>
    <t>无重大违法记录
供应商参加本项目前3年内在经营活动中没有重大违法记录的声明（格式见本文件第五章）；</t>
  </si>
  <si>
    <t>253328</t>
  </si>
  <si>
    <t>1.05</t>
  </si>
  <si>
    <t>具有履行合同所必备的设备和能力
供应商具有履行合同所必需的设备和专业技术能力承诺函（格式见本文件第五章）；</t>
  </si>
  <si>
    <t>253329</t>
  </si>
  <si>
    <t>1.06</t>
  </si>
  <si>
    <t>财务
供应商提供由中介机构出具的近一年度（2023年）财务审计报告书及附件扫描件或银行出具的有效期内的资信证明扫描件；</t>
  </si>
  <si>
    <t>253330</t>
  </si>
  <si>
    <t>1.07</t>
  </si>
  <si>
    <t>中小企业声明函
供应商提供符合要求的中小企业声明函（格式见本文件第五章）或监狱企业证明文件或残疾人福利性单位声明函（格式见本文件第五章）；</t>
  </si>
  <si>
    <t>253334</t>
  </si>
  <si>
    <t>1.11</t>
  </si>
  <si>
    <t>有效期
响应有效期不比磋商文件要求短的；</t>
  </si>
  <si>
    <t>符合性</t>
  </si>
  <si>
    <t>253337</t>
  </si>
  <si>
    <t>1.14</t>
  </si>
  <si>
    <t>质保期交付期付款方式
所投交付期、质保期及付款方式等方面能够实质性满足磋商文件要求；</t>
  </si>
  <si>
    <t>{"srow":[],"sheetIndex":4,"corpSeal":0,"tempcode":"1295","packageid":"12627","nameSeal":0,"dataArea":"A1:A13,G5:H13","projectid":"8453","sheetCount":5,"version":"1","mrow":[{"cols":[{"check":"unique(0)","col":0},{"check":"range(0,5000)","col":6},{"check":"range(0,5000)","col":7}],"endRow":12,"isFree":false,"startRow":4}]}</t>
  </si>
  <si>
    <t>105967</t>
  </si>
  <si>
    <t>报价
满足竞争性磋商文件要求且最后报价最低的报价为磋商基准价，其价格分为满分（标准分）。其他报价供应商的价格分统一按照下列公式计算：磋商报价得分=（磋商基准价/最后报价）×30。</t>
  </si>
  <si>
    <t>30</t>
  </si>
  <si>
    <t>105968</t>
  </si>
  <si>
    <t>演示
供应商在评审时通过系统上传或桌面共享方式，针对技术参数中标▲参数进行演示，演示时间不超过20分钟/家，演示硬件及环境由供应商自行搭建。
演示内容满足要求得0.6，共计65项，满分39分。</t>
  </si>
  <si>
    <t>39</t>
  </si>
  <si>
    <t>105969</t>
  </si>
  <si>
    <t>产品选型
由评委根据供应商提供的产品检测报告及软件著作权证书等相关证明材料充分证明产品性能可靠，功能先进能够满足学校教学使用，得11分，每存在一处描述不清扣1分，扣完为止。</t>
  </si>
  <si>
    <t>11</t>
  </si>
  <si>
    <t>105970</t>
  </si>
  <si>
    <t>供货安装方案
1.供应商提报了详细切实可行的培训方案，进行现场培训并免费提供相关培训资料，培训内容完备、安排合理，对采购人要求的理解准确；
2.供应商提报了详细切实可行的供货方案和安装方案，安装方案周详、针对性强、技术规范，设计合理，描述清晰准确、图文并茂，条理清晰； 
3.供应商拟派人员充足且经验丰富，专业结构合理，岗位设置搭配合理，管理和技术人员比例协调，团队整体实力强；
4.供应商内部管理制度完善，风险控制措施到位；
5.供应商进度安排合理，能确保项目的有效实施。
以上每条2分，内容描述完整得10分，每存在一处描述不清扣0.5分，扣完为止，该条未提供的不得分。</t>
  </si>
  <si>
    <t>10</t>
  </si>
  <si>
    <t>105971</t>
  </si>
  <si>
    <t>服务承诺
1.供应商售后服务承诺内容全面、措施完善，有明确可行的巡检计划安排或运维期的维护服务方案；
2.供应商拟派有专门的专业的售后服务团队及技术服务团队，拟派有厂家的技术人员跟踪服务，故障、技术支持响应和解决问题时间快，售后服务迅速、便捷、服务系统完善；
以上每条5分，内容描述完整得2分，每存在一处描述不清扣0.5分，扣完为止，该条未提供的不得分。</t>
  </si>
  <si>
    <t>{"srow":[],"sheetIndex":5,"corpSeal":0,"tempcode":"1295","packageid":"12627","nameSeal":0,"dataArea":"A1:A9,F5:G9","projectid":"8453","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</si>
</sst>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9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81</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440000.0</v>
      </c>
      <c r="D4" s="108"/>
      <c r="E4" s="103" t="s">
        <v>37</v>
      </c>
      <c r="F4" s="103"/>
      <c r="G4" s="149">
        <f>SUM(K11:K13)</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73</v>
      </c>
      <c r="D11" s="27"/>
      <c r="E11" s="27" t="n">
        <v>50.0</v>
      </c>
      <c r="F11" s="27" t="s">
        <v>74</v>
      </c>
      <c r="G11" s="34"/>
      <c r="H11" s="34"/>
      <c r="I11" s="34"/>
      <c r="J11" s="44"/>
      <c r="K11" s="30">
        <f>E11*J11</f>
        <v>0</v>
      </c>
      <c r="L11" s="28"/>
      <c r="M11" s="29"/>
    </row>
    <row r="12">
      <c r="A12" s="0" t="s">
        <v>75</v>
      </c>
      <c r="B12" s="31" t="s">
        <v>76</v>
      </c>
      <c r="C12" s="27" t="s">
        <v>77</v>
      </c>
      <c r="D12" s="27"/>
      <c r="E12" s="27" t="n">
        <v>50.0</v>
      </c>
      <c r="F12" s="27" t="s">
        <v>74</v>
      </c>
      <c r="G12" s="34"/>
      <c r="H12" s="34"/>
      <c r="I12" s="34"/>
      <c r="J12" s="44"/>
      <c r="K12" s="30">
        <f>E12*J12</f>
      </c>
      <c r="L12" s="28"/>
      <c r="M12" s="29"/>
    </row>
    <row r="13" spans="2:13">
      <c r="A13" s="0" t="s">
        <v>78</v>
      </c>
      <c r="B13" s="31" t="s">
        <v>79</v>
      </c>
      <c r="C13" s="27" t="s">
        <v>80</v>
      </c>
      <c r="D13" s="27"/>
      <c r="E13" s="27" t="n">
        <v>50.0</v>
      </c>
      <c r="F13" s="27" t="s">
        <v>74</v>
      </c>
      <c r="G13" s="34"/>
      <c r="H13" s="34"/>
      <c r="I13" s="34"/>
      <c r="J13" s="44"/>
      <c r="K13" s="30">
        <f>E13*J13</f>
      </c>
      <c r="L13" s="28"/>
      <c r="M13" s="29"/>
    </row>
    <row r="14" ht="124.2" customHeight="true">
      <c r="A14" s="150"/>
      <c r="B14" s="151" t="s">
        <v>62</v>
      </c>
      <c r="C14" s="152"/>
      <c r="D14" s="153"/>
      <c r="E14" s="154"/>
      <c r="F14" s="155"/>
      <c r="G14" s="156"/>
      <c r="H14" s="157"/>
      <c r="I14" s="158"/>
      <c r="J14" s="159"/>
      <c r="K14" s="160">
        <f>SUM(K11:K13)</f>
      </c>
      <c r="L14" s="161"/>
      <c r="M14" s="162"/>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9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4:M14"/>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85</v>
      </c>
      <c r="D1" s="115" t="s">
        <v>40</v>
      </c>
      <c r="E1" s="115"/>
      <c r="F1" s="115"/>
      <c r="G1" s="115"/>
      <c r="H1" s="115"/>
    </row>
    <row r="2" spans="4:8">
      <c r="D2" s="116" t="s">
        <v>82</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83</v>
      </c>
      <c r="C5" t="s">
        <v>66</v>
      </c>
      <c r="D5" s="37" t="s">
        <v>73</v>
      </c>
      <c r="E5" s="38" t="s">
        <v>84</v>
      </c>
      <c r="F5" s="39"/>
      <c r="G5" s="40"/>
      <c r="H5" s="41"/>
    </row>
    <row r="6">
      <c r="A6" s="0" t="s">
        <v>75</v>
      </c>
      <c r="B6" s="0" t="s">
        <v>83</v>
      </c>
      <c r="C6" s="0" t="s">
        <v>66</v>
      </c>
      <c r="D6" s="37" t="s">
        <v>77</v>
      </c>
      <c r="E6" s="38" t="s">
        <v>84</v>
      </c>
      <c r="F6" s="39"/>
      <c r="G6" s="40"/>
      <c r="H6" s="41"/>
    </row>
    <row r="7">
      <c r="A7" s="0" t="s">
        <v>78</v>
      </c>
      <c r="B7" s="0" t="s">
        <v>83</v>
      </c>
      <c r="C7" s="0" t="s">
        <v>66</v>
      </c>
      <c r="D7" s="37" t="s">
        <v>80</v>
      </c>
      <c r="E7" s="38" t="s">
        <v>84</v>
      </c>
      <c r="F7" s="39"/>
      <c r="G7" s="40"/>
      <c r="H7" s="41"/>
    </row>
    <row r="8" ht="98.25" customHeight="true">
      <c r="A8" s="0"/>
      <c r="B8" s="0"/>
      <c r="C8" s="0"/>
      <c r="D8" s="113" t="s">
        <v>54</v>
      </c>
      <c r="E8" s="113"/>
      <c r="F8" s="113"/>
      <c r="G8" s="114"/>
      <c r="H8" s="114"/>
    </row>
  </sheetData>
  <sheetProtection password="CA94" sheet="true" scenarios="true" objects="true"/>
  <mergeCells count="6">
    <mergeCell ref="D1:H1"/>
    <mergeCell ref="D2:F2"/>
    <mergeCell ref="G2:H2"/>
    <mergeCell ref="D3:E3"/>
    <mergeCell ref="F3:H3"/>
    <mergeCell ref="D8:H8"/>
    <mergeCell ref="C7:C8"/>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117</v>
      </c>
      <c r="B1" s="123" t="s">
        <v>4</v>
      </c>
      <c r="C1" s="123"/>
      <c r="D1" s="123"/>
      <c r="E1" s="123"/>
      <c r="F1" s="123"/>
      <c r="G1" s="123"/>
      <c r="H1" s="123"/>
    </row>
    <row r="2" spans="2:8">
      <c r="B2" s="124" t="s">
        <v>82</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86</v>
      </c>
      <c r="B5" s="23" t="s">
        <v>87</v>
      </c>
      <c r="C5" s="24" t="s">
        <v>88</v>
      </c>
      <c r="D5" s="25" t="s">
        <v>89</v>
      </c>
      <c r="E5" s="25" t="s">
        <v>90</v>
      </c>
      <c r="F5" s="25" t="s">
        <v>91</v>
      </c>
      <c r="G5" s="20"/>
      <c r="H5" s="20"/>
    </row>
    <row r="6">
      <c r="A6" s="0" t="s">
        <v>92</v>
      </c>
      <c r="B6" s="23" t="s">
        <v>93</v>
      </c>
      <c r="C6" s="24" t="s">
        <v>94</v>
      </c>
      <c r="D6" s="25" t="s">
        <v>89</v>
      </c>
      <c r="E6" s="25" t="s">
        <v>90</v>
      </c>
      <c r="F6" s="25" t="s">
        <v>91</v>
      </c>
      <c r="G6" s="20"/>
      <c r="H6" s="20"/>
    </row>
    <row r="7" spans="2:8">
      <c r="A7" s="0" t="s">
        <v>95</v>
      </c>
      <c r="B7" s="23" t="s">
        <v>96</v>
      </c>
      <c r="C7" s="24" t="s">
        <v>97</v>
      </c>
      <c r="D7" s="25" t="s">
        <v>89</v>
      </c>
      <c r="E7" s="25" t="s">
        <v>90</v>
      </c>
      <c r="F7" s="25" t="s">
        <v>91</v>
      </c>
      <c r="G7" s="20"/>
      <c r="H7" s="20"/>
    </row>
    <row r="8" spans="2:8">
      <c r="A8" s="0" t="s">
        <v>98</v>
      </c>
      <c r="B8" s="23" t="s">
        <v>99</v>
      </c>
      <c r="C8" s="24" t="s">
        <v>100</v>
      </c>
      <c r="D8" s="25" t="s">
        <v>89</v>
      </c>
      <c r="E8" s="25" t="s">
        <v>90</v>
      </c>
      <c r="F8" s="25" t="s">
        <v>91</v>
      </c>
      <c r="G8" s="20"/>
      <c r="H8" s="20"/>
    </row>
    <row r="9" spans="2:8">
      <c r="A9" s="0" t="s">
        <v>101</v>
      </c>
      <c r="B9" s="23" t="s">
        <v>102</v>
      </c>
      <c r="C9" s="24" t="s">
        <v>103</v>
      </c>
      <c r="D9" s="25" t="s">
        <v>89</v>
      </c>
      <c r="E9" s="25" t="s">
        <v>90</v>
      </c>
      <c r="F9" s="25" t="s">
        <v>91</v>
      </c>
      <c r="G9" s="20"/>
      <c r="H9" s="20"/>
    </row>
    <row r="10" spans="2:8">
      <c r="A10" s="0" t="s">
        <v>104</v>
      </c>
      <c r="B10" s="23" t="s">
        <v>105</v>
      </c>
      <c r="C10" s="24" t="s">
        <v>106</v>
      </c>
      <c r="D10" s="25" t="s">
        <v>89</v>
      </c>
      <c r="E10" s="25" t="s">
        <v>90</v>
      </c>
      <c r="F10" s="25" t="s">
        <v>91</v>
      </c>
      <c r="G10" s="20"/>
      <c r="H10" s="20"/>
    </row>
    <row r="11" spans="2:8">
      <c r="A11" s="0" t="s">
        <v>107</v>
      </c>
      <c r="B11" s="23" t="s">
        <v>108</v>
      </c>
      <c r="C11" s="24" t="s">
        <v>109</v>
      </c>
      <c r="D11" s="25" t="s">
        <v>89</v>
      </c>
      <c r="E11" s="25" t="s">
        <v>90</v>
      </c>
      <c r="F11" s="25" t="s">
        <v>91</v>
      </c>
      <c r="G11" s="20"/>
      <c r="H11" s="20"/>
    </row>
    <row r="12" spans="2:8">
      <c r="A12" s="0" t="s">
        <v>110</v>
      </c>
      <c r="B12" s="23" t="s">
        <v>111</v>
      </c>
      <c r="C12" s="24" t="s">
        <v>112</v>
      </c>
      <c r="D12" s="25" t="s">
        <v>113</v>
      </c>
      <c r="E12" s="25" t="s">
        <v>90</v>
      </c>
      <c r="F12" s="25" t="s">
        <v>91</v>
      </c>
      <c r="G12" s="20"/>
      <c r="H12" s="20"/>
    </row>
    <row r="13" spans="2:8">
      <c r="A13" s="0" t="s">
        <v>114</v>
      </c>
      <c r="B13" s="23" t="s">
        <v>115</v>
      </c>
      <c r="C13" s="24" t="s">
        <v>116</v>
      </c>
      <c r="D13" s="25" t="s">
        <v>113</v>
      </c>
      <c r="E13" s="25" t="s">
        <v>90</v>
      </c>
      <c r="F13" s="25" t="s">
        <v>91</v>
      </c>
      <c r="G13" s="20"/>
      <c r="H13" s="20"/>
    </row>
    <row r="14" ht="119.7" customHeight="true">
      <c r="A14" s="0"/>
      <c r="B14" s="121" t="s">
        <v>55</v>
      </c>
      <c r="C14" s="122"/>
      <c r="D14" s="122"/>
      <c r="E14" s="122"/>
      <c r="F14" s="122"/>
      <c r="G14" s="22"/>
      <c r="H14" s="21"/>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94" sheet="true" scenarios="true" objects="true"/>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132</v>
      </c>
      <c r="C1" s="123" t="s">
        <v>13</v>
      </c>
      <c r="D1" s="123"/>
      <c r="E1" s="123"/>
      <c r="F1" s="123"/>
      <c r="G1" s="123"/>
    </row>
    <row r="2" spans="3:7">
      <c r="C2" s="124" t="s">
        <v>82</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118</v>
      </c>
      <c r="B5" t="s">
        <v>83</v>
      </c>
      <c r="C5" s="5" t="s">
        <v>87</v>
      </c>
      <c r="D5" s="6" t="s">
        <v>119</v>
      </c>
      <c r="E5" s="7" t="s">
        <v>120</v>
      </c>
      <c r="F5" s="26"/>
      <c r="G5" s="26"/>
    </row>
    <row r="6">
      <c r="A6" s="0" t="s">
        <v>121</v>
      </c>
      <c r="B6" s="0" t="s">
        <v>83</v>
      </c>
      <c r="C6" s="5" t="s">
        <v>93</v>
      </c>
      <c r="D6" s="6" t="s">
        <v>122</v>
      </c>
      <c r="E6" s="7" t="s">
        <v>123</v>
      </c>
      <c r="F6" s="26"/>
      <c r="G6" s="26"/>
    </row>
    <row r="7" spans="3:7">
      <c r="A7" s="0" t="s">
        <v>124</v>
      </c>
      <c r="B7" s="0" t="s">
        <v>83</v>
      </c>
      <c r="C7" s="5" t="s">
        <v>96</v>
      </c>
      <c r="D7" s="6" t="s">
        <v>125</v>
      </c>
      <c r="E7" s="7" t="s">
        <v>126</v>
      </c>
      <c r="F7" s="26"/>
      <c r="G7" s="26"/>
    </row>
    <row r="8" spans="3:7">
      <c r="A8" s="0" t="s">
        <v>127</v>
      </c>
      <c r="B8" s="0" t="s">
        <v>83</v>
      </c>
      <c r="C8" s="5" t="s">
        <v>99</v>
      </c>
      <c r="D8" s="6" t="s">
        <v>128</v>
      </c>
      <c r="E8" s="7" t="s">
        <v>129</v>
      </c>
      <c r="F8" s="26"/>
      <c r="G8" s="26"/>
    </row>
    <row r="9" spans="3:7">
      <c r="A9" s="0" t="s">
        <v>130</v>
      </c>
      <c r="B9" s="0" t="s">
        <v>83</v>
      </c>
      <c r="C9" s="5" t="s">
        <v>102</v>
      </c>
      <c r="D9" s="6" t="s">
        <v>131</v>
      </c>
      <c r="E9" s="7" t="s">
        <v>129</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9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