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<sst xmlns="http://schemas.openxmlformats.org/spreadsheetml/2006/main" count="459" uniqueCount="243">
  <si>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</si>
  <si>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</si>
  <si>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</si>
  <si>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</si>
  <si>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</si>
  <si>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</si>
  <si>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</si>
  <si>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</si>
  <si>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</si>
  <si>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</si>
  <si>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</si>
  <si>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</si>
  <si>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</si>
  <si>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</si>
  <si>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</si>
  <si>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</si>
  <si>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</si>
  <si>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</si>
  <si>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</si>
  <si>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</si>
  <si>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</si>
  <si>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</si>
  <si>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</si>
  <si>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</si>
  <si>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</si>
  <si>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</si>
  <si>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</si>
  <si>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</si>
  <si>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</si>
  <si>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</si>
  <si>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</si>
  <si>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</si>
  <si>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</si>
  <si>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</si>
  <si>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</si>
  <si>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</si>
  <si>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</si>
  <si>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</si>
  <si>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</si>
  <si>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</si>
  <si>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</si>
  <si>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</si>
  <si>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</si>
  <si>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</si>
  <si>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</si>
  <si>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</si>
  <si>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</si>
  <si>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</si>
  <si>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</si>
  <si>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</si>
  <si>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</si>
  <si>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</si>
  <si>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</si>
  <si>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</si>
  <si>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</si>
  <si>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</si>
  <si>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</si>
  <si>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</si>
  <si>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</si>
  <si>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</si>
  <si>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</si>
  <si>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</si>
  <si>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</si>
  <si>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文登区民兵训练基地办公家具及信息化设备采购 
投标（响应）文件
（第二册）</t>
  </si>
  <si>
    <t>威海市退役军人事务局</t>
  </si>
  <si>
    <t>SDGP371000000202401003228</t>
  </si>
  <si>
    <t>A</t>
  </si>
  <si>
    <t>文登区民兵训练基地办公家具及信息化设备采购</t>
  </si>
  <si>
    <t>2024 年   月   日</t>
  </si>
  <si>
    <t>{"srow":[],"sheetIndex":1,"corpSeal":1,"tempcode":"1295","packageid":"12820","nameSeal":0,"dataArea":"A1","projectid":"8552","sheetCount":5,"version":"1","mrow":[]}</t>
  </si>
  <si>
    <t/>
  </si>
  <si>
    <t>330588</t>
  </si>
  <si>
    <t>1</t>
  </si>
  <si>
    <t>显示屏体</t>
  </si>
  <si>
    <t>节能</t>
  </si>
  <si>
    <t>㎡</t>
  </si>
  <si>
    <t>330589</t>
  </si>
  <si>
    <t>2</t>
  </si>
  <si>
    <t>电源</t>
  </si>
  <si>
    <t>台</t>
  </si>
  <si>
    <t>330590</t>
  </si>
  <si>
    <t>3</t>
  </si>
  <si>
    <t>数据接收卡</t>
  </si>
  <si>
    <t>张</t>
  </si>
  <si>
    <t>330591</t>
  </si>
  <si>
    <t>4</t>
  </si>
  <si>
    <t>视频处理器</t>
  </si>
  <si>
    <t>330592</t>
  </si>
  <si>
    <t>5</t>
  </si>
  <si>
    <t>框架结构</t>
  </si>
  <si>
    <t>330593</t>
  </si>
  <si>
    <t>6</t>
  </si>
  <si>
    <t>35KW配电</t>
  </si>
  <si>
    <t>330594</t>
  </si>
  <si>
    <t>7</t>
  </si>
  <si>
    <t>线材/辅材</t>
  </si>
  <si>
    <t>项</t>
  </si>
  <si>
    <t>330595</t>
  </si>
  <si>
    <t>8</t>
  </si>
  <si>
    <t>线性音柱音箱</t>
  </si>
  <si>
    <t>只</t>
  </si>
  <si>
    <t>330596</t>
  </si>
  <si>
    <t>9</t>
  </si>
  <si>
    <t>音柱壁装件</t>
  </si>
  <si>
    <t>330597</t>
  </si>
  <si>
    <t>10</t>
  </si>
  <si>
    <t>功放</t>
  </si>
  <si>
    <t>330598</t>
  </si>
  <si>
    <t>11</t>
  </si>
  <si>
    <t>调音台</t>
  </si>
  <si>
    <t>330599</t>
  </si>
  <si>
    <t>12</t>
  </si>
  <si>
    <t>反馈抑制器</t>
  </si>
  <si>
    <t>330600</t>
  </si>
  <si>
    <t>13</t>
  </si>
  <si>
    <t>电源时序器</t>
  </si>
  <si>
    <t>330601</t>
  </si>
  <si>
    <t>14</t>
  </si>
  <si>
    <t>无线会议系统</t>
  </si>
  <si>
    <t>330602</t>
  </si>
  <si>
    <t>15</t>
  </si>
  <si>
    <t>无线主席单元</t>
  </si>
  <si>
    <t>330603</t>
  </si>
  <si>
    <t>16</t>
  </si>
  <si>
    <t>无线代表单元</t>
  </si>
  <si>
    <t>330604</t>
  </si>
  <si>
    <t>17</t>
  </si>
  <si>
    <t>充电箱</t>
  </si>
  <si>
    <t>330605</t>
  </si>
  <si>
    <t>18</t>
  </si>
  <si>
    <t>宗</t>
  </si>
  <si>
    <t>330606</t>
  </si>
  <si>
    <t>19</t>
  </si>
  <si>
    <t>专业设备机柜</t>
  </si>
  <si>
    <t>330607</t>
  </si>
  <si>
    <t>20</t>
  </si>
  <si>
    <t>综合楼三楼专业教室推拉黑板</t>
  </si>
  <si>
    <t>套</t>
  </si>
  <si>
    <t>330608</t>
  </si>
  <si>
    <t>21</t>
  </si>
  <si>
    <t>综合楼四楼会议室投影机</t>
  </si>
  <si>
    <t>330609</t>
  </si>
  <si>
    <t>22</t>
  </si>
  <si>
    <t>电视</t>
  </si>
  <si>
    <t>330610</t>
  </si>
  <si>
    <t>23</t>
  </si>
  <si>
    <t>3匹空调台</t>
  </si>
  <si>
    <t>330611</t>
  </si>
  <si>
    <t>24</t>
  </si>
  <si>
    <t>2匹空调</t>
  </si>
  <si>
    <t>330612</t>
  </si>
  <si>
    <t>25</t>
  </si>
  <si>
    <t>1.5匹空调</t>
  </si>
  <si>
    <t>330613</t>
  </si>
  <si>
    <t>26</t>
  </si>
  <si>
    <t>淋浴花洒</t>
  </si>
  <si>
    <t>330614</t>
  </si>
  <si>
    <t>27</t>
  </si>
  <si>
    <t>电热水器</t>
  </si>
  <si>
    <t>330615</t>
  </si>
  <si>
    <t>28</t>
  </si>
  <si>
    <t>消毒柜</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</si>
  <si>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12820","nameSeal":0,"dataArea":"A1:A38,C4:M7,D10:M38","projectid":"8552","sheetCount":5,"version":"1","mrow":[{"cols":[{"check":"unique(0)","col":0},{"check":"char(20)","col":6},{"check":"char(96)","col":7},{"check":"char(200)","col":8},{"check":"range(0.000,999999999.999)","col":9},{"check":"range(0.00,999999999.99)","col":10},{"check":"range(0,9999)","col":11,"nullable":"true"},{"check":"range(0,9999)","col":12,"nullable":"true"}],"endRow":37,"isFree":false,"startRow":10}]}</t>
  </si>
  <si>
    <t>文登区民兵训练基地办公家具及信息化设备采购(A)</t>
  </si>
  <si>
    <t>12820</t>
  </si>
  <si>
    <t>1.像素点间距≤1.86mm，像素密度&gt;288906点/平米;刷新率&gt;3840Hz;
2.最大亮度≥450cd/㎡，可手动/自动调节，0-100无极可调，换帧频率:符合SJ/T11141-2017标准C级;FH≥50Hz;
3.亮度均匀性:符合SJ/T 11141-2017标准C级，Igu≥99%:色度均匀性:士0.002Cx,Cy;
4.像素失控率:依据SJ/T11141-2017标准测试，Pz≤1x10-6(出厂为0PPM)，无连续失控点，常亮点;发光点中心距偏差≤1%;
5.支持PWM灰阶控制技术提升低灰视觉效果:支持软件实现不同亮度情况下，灰度8-16bHt任意设置，0-100%亮度时，8-16bits任意灰度设置;支持100%亮度时，16bits灰度，20%亮度时≥14bits灰度</t>
  </si>
  <si>
    <t>1、保护功能:输入欠压保护，过载保护，短路保护，过压保护。异常解除，
自动恢复正常工作;
2、输出功率:200W;
3、额定输入电压:200-240Vac;
4、输出电压:5V;
5.输出电流：0-40A</t>
  </si>
  <si>
    <t>1、单卡最大带载512x384像素，最多支持32组RGB并行数据;
2.采用 16个标准HUB75接口，具有高稳定性和高可靠性，适用于多种环境的搭建;
3.支持逐点亮色度校正，可以对每个灯点的亮度和色度进行校正，有效消除色差，使整屏的亮度和色度达到高度均匀一致，提高显示屏的画质
4.快速亮暗线调节在调试软件上进行快速亮暗线调节</t>
  </si>
  <si>
    <t>1、拥有完备的视频输入接口1路HDMI2.0，4路DVI，1路3G-SDI。
2.支持16路网口和4路光纤输出，带载高达1040万像素。最大宽度16384像素，最大高度8192像素
3、 支持 HDR 输出能够极大地增强显示屏的画质，使画面色彩更加真实生动，细节更加清晰。
4.支持个性化的画质缩放，支持三种画面缩放模式，包括点对点模式、全屏缩放、自定义缩放。</t>
  </si>
  <si>
    <t>LED高清屏幕采用水平安装(具体依照现场条件确定)，安装结构能满足LED高清显示屏的整体均匀平滑要求，结构便于安装和调试。支架颜色、质感、支撑结构整体风格一致，支架材质、结构要满足LED高清屏的承重，满足大屏的实际使用安全。</t>
  </si>
  <si>
    <t>1、配电柜给大屏设备供电需按照标准网络机房供电标准设计安装供电，为考虑峰值电流影响，需考虑分路供电，时序控制。电源供电需考虑二级防雷，设备、保护地分开，整个大屏接地系统需接入大楼接地系统，还应考虑关键信息设备端口防雷措施;
2.防护功能:具有防静电、抗震动、防电磁干扰、抗雷击等功能，具有电源过压、过流、断电保护、分布上电措施;</t>
  </si>
  <si>
    <t>各类视频、音频线缆、电源线、信号传输线缆、网线、HDMI线，管道、桥架
等制作安装</t>
  </si>
  <si>
    <t>1.4"x4音柱
2.频率范围:90Hz-20kHz;
3.频率响应:100Hz-18kHz(士3dB)
4.灵敏度:优于96dBSPL1w/1m;
5.输入阻抗:8ohms;
6.额定功率:220W以上最大声压级:117dBSPL;
7.声场辐射范围:80°x60°;
8.输入接口:散射角度90°HX60°V:
10.频率响应70Hz~18KHz
11.NL4MP:((士3dB)标称功率120W(RMS)240W(Program)单体组合LF=2x4”HF=1x3”</t>
  </si>
  <si>
    <t>承重20公斤以上，优质冷轧钢板，烤漆</t>
  </si>
  <si>
    <t>1.功率输出(EIA)1000赫兹,
2.总谐波失真(THD)：1%8欧姆/声道450W4欧姆/声道失真900W2欧姆/声道1800W8欧姆/桥接1680W4欧姆/桥接2400W
3.总谐波失真率(THD)20-20000赫兹，1W全功率0.07%总谐波失真率(THD),1000赫兹,削波前-1分贝0.01%直接强度调制(DIM)，削波前-3分贝0.008%</t>
  </si>
  <si>
    <t>16个通道,8个XLR话简接口可提供幻相供电,全部均为高品质接口带有12段的电平表,内置SPX DSP效果器</t>
  </si>
  <si>
    <t>1.反馈抑制系统具有全自动检测现成啸叫点功能，通过DSP系统对声音进行过滤，高速有效的抑制消叫，有效提升本地扩音声压和清晰度。适用现代化教学、会议、远程会议通话专。采用模块化设计，可根据需要，选配相应的模块功能备3路以上话简输入，具备自动混音功能和环境噪音消除功能，可根据不同场合的需要单独接入或者旁通，调试简单方便，多路话简平衡输入，卡依6.35复合插头。
2.每路话简独立的音量调节，独立的48V供电。话筒自动混音功能
3.话筒最高优先功能，也可旁通该功能。线路输入莲花接口，独立的音量控制(进入反馈功能)。音乐输入莲花接口，独立的音量控制(不进入反馈功能)。话筒/线路单独录音输出莲花接口，独立音量控制(不经过反馈)线路输出莲花接口，独立音量调节(经过反馈)。系统输出卡侬接口，独立音量调节(经过反馈)。
4.话简和线路输入信号高音音调调节(对音乐无效)数字反馈抑制模块，直通/反馈模式可转换，带话简一键校正功能。面板一键控制反馈抑制，独立双通道的电平指示灯。带频普显示屏，监控输出电平一目了然。</t>
  </si>
  <si>
    <t>1.输入电压:AC220V/50Hz,
2.额定功率:大于5000W,总容量大于25A,
3.输出功率:每路插座最大输出电流大于8A,
交流电压指示表,多媒体电源插座
4.输出方式:8路电源输出，标准通用三芯插座,每路之间动作时间1.5秒,
5.开关/指示:船型开关，面板电源指示灯，每路通电后指示</t>
  </si>
  <si>
    <t>1.工作于2.4G的无线会议系统，全数字控制，具多种发言模式，可与视像主机连接实现视像跟踪功能。列席单元供电可使用普通电池，也可使用充电锂电池
采用FM调频实现声音信号传输，高保真，信噪比高，无声音延时。使用防啸叫单指向高灵敏度电容咪芯。
2.具有轮替1-2-3-4、限制1-2-3-4、主席专有多种会议发言模式，主控机可外接视像主机，实现会场列席单元的视像跟踪功能。
3.超低功耗，列席单元大于7小时的连续发言时间和大于9小时的待机时间。
4.大屏幕彩色LCD显示。显具有三种语言显示介面(中文繁体英文)，且有电量显示和欠压警告，频率信道和信号指示功能。
5.主控工采用全金属加厚面板结构设计可以使用内置和外置天线</t>
  </si>
  <si>
    <t>1.电源输入:DC12V-15V，≧1A消耗功率:&lt;7W
2.工作温度-10℃--40℃
3.音频信道
4.通信方式:UHF无线方式(单向)
5.信道数:大于4路(1主席单元通路)698MHz范围内可供选择)
6.频率范围:(频率段在612MHz---698MHz范围内可供选择）
7.解调方式:FM
8.接收灵敏度:优于-100dBm
9.通信方式:UHF无线方式(双向)</t>
  </si>
  <si>
    <t>1.电源输入:DC12V-15V，≧1A消耗功率:&lt;7W
2.工作温度-10℃--40℃
3.音频信道
4.通信方式:UHF无线方式(单向)
5.信道数:大于4路(多代表单元通路)
698MHz范围内可供选择)
6.频率范围:(频率段在612MHz---698MHz范围内可供选择）
7.解调方式:FM
8.接收灵敏度:优于-100dBm
9.通信方式:UHF无线方式(双向)</t>
  </si>
  <si>
    <t>1.电池充电箱功能特性:采用AC110V~240V开关电源供电;
2.可同时为10以上枚专用电池充电:
3.具有智能充电管理电路，可有效保护电池:</t>
  </si>
  <si>
    <t>音频线，影响线，电源线，线管等</t>
  </si>
  <si>
    <t>整个工艺采用高精度数控设备生产，带通风孔前门，高密度网孔后门，SPCC优质冷轧钢板，立柱:2.0mm，箱体1.2mm，表面喷沙，脱脂，防火锈钢材质脱脂静电喷塑托盘*3，风扇*1,8位PDU电源*1</t>
  </si>
  <si>
    <t>推拉投影黑板，4.2*1.3米，中间推拉部分内可放置投影布。</t>
  </si>
  <si>
    <t>显示亮度≥4000流明，接口丰富，内置扬声器。吊装支架，包含100寸电动幕布，电动升降，高增益幕布，遥控</t>
  </si>
  <si>
    <t>55寸LED电视，MEMC防抖，远场语音，2+32GB液晶智慧屏智能教育平板电视</t>
  </si>
  <si>
    <t>3匹变频，新一级能效，制冷量≥7220W，制冷功率≥1980W，制热量≥9660W，制热功率≥2970W,循环风量≥1510m³/h，第六代无氟宽带变频技术，56°C除菌自清洁，优于国标新一级能效更省电，可手机远程控制，可自动所有上下扫风，独立除湿，自动除霜，PMV模式，定时、睡眠模式。</t>
  </si>
  <si>
    <t>2匹变频，新一级能效，制冷量≥5100W，制冷功率≥1300W，制热量≥7200W，制热功率≥1900W,循环风量≥1210m³/h，第六代无氟宽带变频技术，56°C除菌自清洁，优于国标新一级能效更省电，可手机远程控制，可自动所有上下扫风，独立除湿，自动除霜，PMV模式，定时、睡眠模式。</t>
  </si>
  <si>
    <t>1.5匹变频三级能效，额定制冷量≥3500W，额定制冷功率≥980W，额定制热量≥4600W，额定制功率≥1400W，室外机循环风量≥700M^3/h，采用先进降噪工艺，减少空调运行的震动及风道噪音，低至18分贝，关闭屏显，舒适睡眠，高温烘干自清洁，采用5步霜洗清洁技术，深层渗透，时尚外观。</t>
  </si>
  <si>
    <t>枪灰色，拉丝外观，搭配恒温，冷热阀芯</t>
  </si>
  <si>
    <t>热水器60升电脑版，一级能效 双管速热，一级能效，2200w大功率，健康灭菌，带防电墙功能防电墙。</t>
  </si>
  <si>
    <t>425W*360D*730H（mm），两层柜式消毒柜，125゜C高温深层杀灭病菌。臭氧杀菌，中温烘干，70Lp容量，550W功率。</t>
  </si>
  <si>
    <t>{"srow":[],"sheetIndex":3,"corpSeal":1,"tempcode":"1295","packageid":"12820","nameSeal":0,"dataArea":"A1:A32,F5:H32","projectid":"8552","sheetCount":5,"version":"1","mrow":[{"cols":[{"check":"unique(0)","col":0},{"col":5,"nullable":"false"},{"check":"list('无','正','负')","col":6},{"check":"char(1024)","col":7,"nullable":"true"}],"endRow":31,"isFree":false,"startRow":4}]}</t>
  </si>
  <si>
    <t>256545</t>
  </si>
  <si>
    <t>1.1</t>
  </si>
  <si>
    <t>具有独立承担民事责任的能力
法人或其他组织的营业执照等证明文件扫描件；税务登记证副本扫描件（已办理三证合一的报价供应商只需提供有效的营业执照副本扫描件）；</t>
  </si>
  <si>
    <t>资格性</t>
  </si>
  <si>
    <t>,12820,</t>
  </si>
  <si>
    <t>是</t>
  </si>
  <si>
    <t>256547</t>
  </si>
  <si>
    <t>1.3</t>
  </si>
  <si>
    <t>具有健全的财务制度
报价供应商自行编制的近一年度（2022年以来；报价供应商成立不到一年的，提供自成立时间以来的）财务报表或由中介机构出具的近一年度（2022年以来；报价供应商成立不到一年的，提供自成立时间以来的）财务审计报告书扫描件及附件扫描件；银行出具的有效期内资信证明扫描件；（二选一）；</t>
  </si>
  <si>
    <t>256548</t>
  </si>
  <si>
    <t>1.4</t>
  </si>
  <si>
    <t>具有履行合同所必需的设备和专业技术能力
具有履行合同所必需的设备和专业技术能力承诺函；</t>
  </si>
  <si>
    <t>256549</t>
  </si>
  <si>
    <t>1.5</t>
  </si>
  <si>
    <t>是有依法缴纳税收和社会保障资金的良好记录
供应商近六个月依法缴纳税收和社会保障资金的证明材料[1.供应商可提前在“中国山东政府采购网”查询近六个月的税收和社保情况，对于查询结果有开标（开启）前六个月缴纳记录的，只需在响应文件中提供承诺函即可；无查询结果或查询结果不满足条件的，供应商应在响应文件中提供证明材料；2.免税或不需要缴纳社会保障资金的供应商，应提供相关证明材料。]</t>
  </si>
  <si>
    <t>256550</t>
  </si>
  <si>
    <t>1.6</t>
  </si>
  <si>
    <t>参加政府采购活动前三年内，在经营活动中没有重大违法记录
报价供应商近3年内在经营活动中没有重大违法记录的声明；</t>
  </si>
  <si>
    <t>256553</t>
  </si>
  <si>
    <t>1.9</t>
  </si>
  <si>
    <t>其他
分公司参加响应的，需提供总公司授权；</t>
  </si>
  <si>
    <t>256564</t>
  </si>
  <si>
    <t>2.12</t>
  </si>
  <si>
    <t>磋商文件要求
所报产品属政府采购“强制节能”政策范围，未按要求提供相关证明材料的；</t>
  </si>
  <si>
    <t>符合性</t>
  </si>
  <si>
    <t>256566</t>
  </si>
  <si>
    <t>2.14</t>
  </si>
  <si>
    <t>磋商文件要求
未提供符合要求的承诺函；</t>
  </si>
  <si>
    <t>{"srow":[],"sheetIndex":4,"corpSeal":0,"tempcode":"1295","packageid":"12820","nameSeal":0,"dataArea":"A1:A12,G5:H12","projectid":"8552","sheetCount":5,"version":"1","mrow":[{"cols":[{"check":"unique(0)","col":0},{"check":"range(0,5000)","col":6},{"check":"range(0,5000)","col":7}],"endRow":11,"isFree":false,"startRow":4}]}</t>
  </si>
  <si>
    <t>107337</t>
  </si>
  <si>
    <t>1.01</t>
  </si>
  <si>
    <t>价格分
满足磋商文件要求且报价最低的为评标基准价，其价格分为满分（标准分）。其他供应商的价格分统一按照下列公式计算：最终报价得分=(评标基准价／投标报价)×40。</t>
  </si>
  <si>
    <t>40</t>
  </si>
  <si>
    <t>107338</t>
  </si>
  <si>
    <t>1.02</t>
  </si>
  <si>
    <t>质量性能
由评审委员会根据供应商的响应参数，按以下标准进行打分：
供应商所报设备技术指标完全满足采购需求且无负偏离的得25分
【19分-24分】：供应商所报设备技术指标存在2处（含）以下负偏离，但不影响主要功能使用，由评委根据负偏离对产品质量的影响程度在区间内打分；
【13分-18分】：供应商所报设备技术指标存在3（含）-5处（含）负偏离，由评委根据负偏离对产品质量的影响程度在区间内打分；
【 0 分- 12分】：供应商所报设备技术指标存在6处（含）以上负偏离的；未提供技术参数或供应商照搬照抄采购需求导致评委无法判断具体参数的。
注：供应商需在投标文件中提供所有设备参数的证明材料，有检测报告的，以检测报告（第三方权威机构出具的）载明的数据作为评审依据，无检测数据的，以技术白皮书、说明书（彩页）、或其他证明材料为评审依据（如存在两项及以上技术支持材料表述不一致，按检测报告、技术白皮书、说明书（彩页）、其他证明材料的顺序进行认定）。</t>
  </si>
  <si>
    <t>107339</t>
  </si>
  <si>
    <t>1.03</t>
  </si>
  <si>
    <t>供货及实施方案
由评委审核各投标人的投标文件后根据以下标准进行打分：
1.培训计划安排周详、合理；
2.有完善的实施方案，项目实施进度安排等详细完善、项目实施进度安排得当，方案整体严谨周密。
3.项目制定了详细的安全保证措施、质量保证措施、风险防范措施。
【10分- 15分】：
供应商针对上述各项内容描述详细完善，内容全面，表述思路清晰，能够充分满足服务要求、服务质量。针对上述内容有2处以内响应不清晰、不全面。
【 6分-9 分】：供应商针对上述内容有3-4处响应不清晰，不全面。
【 0分-5 分】：供应商针对上述内容有5处及以上描述不清晰，表述简单或存在瑕疵，所表述内容无法反映或无法判断其供货安装服务质量。</t>
  </si>
  <si>
    <t>107340</t>
  </si>
  <si>
    <t>1.04</t>
  </si>
  <si>
    <t>售后服务
由磋商小组成员根据报价供应商提供的售后服务团队，售后服务方案周详程度，培训措施的全面、完善程度，质保期内的维修维护方案、更换方案售后服务及时、便捷，服务系统完善，具有明确的退换货措施，售后服务内容全面、措施完善，有明确可行的巡检计划安排或质保期内的维护服务方案等方面由评委综合打分。
【9分-12分】：每有2（含）项以下弱势或不合理、不完善之处，由磋商小组根据弱势服务项，在区间内打分；
【5分-8分】：每有3（含）-5（含）项弱势或不合理、不完善之处，由磋商小组根据弱势服务项，在区间内打分；
【0 分-4分】：每有6（含）-9（含）项弱势或不合理、不完善之处，由磋商小组根据弱势服务项，在区间内打分。</t>
  </si>
  <si>
    <t>107341</t>
  </si>
  <si>
    <t>1.05</t>
  </si>
  <si>
    <t>企业实力
投标人具备有效期内的ISO9001质量管理体系认证，得2分，团队人员具有系统集成项目管理工程师证书，得2分，本项最多计4分。
注：投标人需在投标文件中提供有效期内的上述证书扫描件，并加盖公章，否则不得分。</t>
  </si>
  <si>
    <t>107342</t>
  </si>
  <si>
    <t>1.06</t>
  </si>
  <si>
    <t>同类项目业绩
投标单位提供2021年1月1日至今类似项目业绩，每提供一个合同计1分，最多计4分。
注：投标人需在投标文件中提供完整的合同扫描件并加盖公章，不提供扫描件则不得分。</t>
  </si>
  <si>
    <t>{"srow":[],"sheetIndex":5,"corpSeal":0,"tempcode":"1295","packageid":"12820","nameSeal":0,"dataArea":"A1:A10,F5:G10","projectid":"8552","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</si>
</sst>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162</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729885.0</v>
      </c>
      <c r="D4" s="108"/>
      <c r="E4" s="103" t="s">
        <v>37</v>
      </c>
      <c r="F4" s="103"/>
      <c r="G4" s="149">
        <f>SUM(K11:K38)</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t="s">
        <v>74</v>
      </c>
      <c r="E11" s="27" t="n">
        <v>29.27</v>
      </c>
      <c r="F11" s="27" t="s">
        <v>75</v>
      </c>
      <c r="G11" s="34"/>
      <c r="H11" s="34"/>
      <c r="I11" s="34"/>
      <c r="J11" s="44"/>
      <c r="K11" s="30">
        <f>E11*J11</f>
        <v>0</v>
      </c>
      <c r="L11" s="28"/>
      <c r="M11" s="29"/>
    </row>
    <row r="12">
      <c r="A12" s="0" t="s">
        <v>76</v>
      </c>
      <c r="B12" s="31" t="s">
        <v>77</v>
      </c>
      <c r="C12" s="27" t="s">
        <v>78</v>
      </c>
      <c r="D12" s="27"/>
      <c r="E12" s="27" t="n">
        <v>138.0</v>
      </c>
      <c r="F12" s="27" t="s">
        <v>79</v>
      </c>
      <c r="G12" s="34"/>
      <c r="H12" s="34"/>
      <c r="I12" s="34"/>
      <c r="J12" s="44"/>
      <c r="K12" s="30">
        <f>E12*J12</f>
      </c>
      <c r="L12" s="28"/>
      <c r="M12" s="29"/>
    </row>
    <row r="13" spans="2:13">
      <c r="A13" s="0" t="s">
        <v>80</v>
      </c>
      <c r="B13" s="31" t="s">
        <v>81</v>
      </c>
      <c r="C13" s="27" t="s">
        <v>82</v>
      </c>
      <c r="D13" s="27"/>
      <c r="E13" s="27" t="n">
        <v>66.0</v>
      </c>
      <c r="F13" s="27" t="s">
        <v>83</v>
      </c>
      <c r="G13" s="34"/>
      <c r="H13" s="34"/>
      <c r="I13" s="34"/>
      <c r="J13" s="44"/>
      <c r="K13" s="30">
        <f>E13*J13</f>
      </c>
      <c r="L13" s="28"/>
      <c r="M13" s="29"/>
    </row>
    <row r="14" spans="2:13">
      <c r="A14" s="0" t="s">
        <v>84</v>
      </c>
      <c r="B14" s="31" t="s">
        <v>85</v>
      </c>
      <c r="C14" s="27" t="s">
        <v>86</v>
      </c>
      <c r="D14" s="27"/>
      <c r="E14" s="27" t="n">
        <v>1.0</v>
      </c>
      <c r="F14" s="27" t="s">
        <v>79</v>
      </c>
      <c r="G14" s="34"/>
      <c r="H14" s="34"/>
      <c r="I14" s="34"/>
      <c r="J14" s="44"/>
      <c r="K14" s="30">
        <f>E14*J14</f>
      </c>
      <c r="L14" s="28"/>
      <c r="M14" s="29"/>
    </row>
    <row r="15" spans="2:13">
      <c r="A15" s="0" t="s">
        <v>87</v>
      </c>
      <c r="B15" s="31" t="s">
        <v>88</v>
      </c>
      <c r="C15" s="27" t="s">
        <v>89</v>
      </c>
      <c r="D15" s="27"/>
      <c r="E15" s="27" t="n">
        <v>29.27</v>
      </c>
      <c r="F15" s="27" t="s">
        <v>75</v>
      </c>
      <c r="G15" s="34"/>
      <c r="H15" s="34"/>
      <c r="I15" s="34"/>
      <c r="J15" s="44"/>
      <c r="K15" s="30">
        <f>E15*J15</f>
      </c>
      <c r="L15" s="28"/>
      <c r="M15" s="29"/>
    </row>
    <row r="16" spans="2:13">
      <c r="A16" s="0" t="s">
        <v>90</v>
      </c>
      <c r="B16" s="31" t="s">
        <v>91</v>
      </c>
      <c r="C16" s="27" t="s">
        <v>92</v>
      </c>
      <c r="D16" s="27"/>
      <c r="E16" s="27" t="n">
        <v>1.0</v>
      </c>
      <c r="F16" s="27" t="s">
        <v>79</v>
      </c>
      <c r="G16" s="34"/>
      <c r="H16" s="34"/>
      <c r="I16" s="34"/>
      <c r="J16" s="44"/>
      <c r="K16" s="30">
        <f>E16*J16</f>
      </c>
      <c r="L16" s="28"/>
      <c r="M16" s="29"/>
    </row>
    <row r="17" spans="10:11">
      <c r="A17" s="0" t="s">
        <v>93</v>
      </c>
      <c r="B17" s="31" t="s">
        <v>94</v>
      </c>
      <c r="C17" s="27" t="s">
        <v>95</v>
      </c>
      <c r="D17" s="27"/>
      <c r="E17" s="27" t="n">
        <v>1.0</v>
      </c>
      <c r="F17" s="27" t="s">
        <v>96</v>
      </c>
      <c r="G17" s="34"/>
      <c r="H17" s="34"/>
      <c r="I17" s="34"/>
      <c r="J17" s="44"/>
      <c r="K17" s="30">
        <f>E17*J17</f>
      </c>
      <c r="L17" s="28"/>
      <c r="M17" s="29"/>
    </row>
    <row r="18" spans="10:11">
      <c r="A18" s="0" t="s">
        <v>97</v>
      </c>
      <c r="B18" s="31" t="s">
        <v>98</v>
      </c>
      <c r="C18" s="27" t="s">
        <v>99</v>
      </c>
      <c r="D18" s="27"/>
      <c r="E18" s="27" t="n">
        <v>6.0</v>
      </c>
      <c r="F18" s="27" t="s">
        <v>100</v>
      </c>
      <c r="G18" s="34"/>
      <c r="H18" s="34"/>
      <c r="I18" s="34"/>
      <c r="J18" s="44"/>
      <c r="K18" s="30">
        <f>E18*J18</f>
      </c>
      <c r="L18" s="28"/>
      <c r="M18" s="29"/>
    </row>
    <row r="19" spans="10:11">
      <c r="A19" s="0" t="s">
        <v>101</v>
      </c>
      <c r="B19" s="31" t="s">
        <v>102</v>
      </c>
      <c r="C19" s="27" t="s">
        <v>103</v>
      </c>
      <c r="D19" s="27"/>
      <c r="E19" s="27" t="n">
        <v>6.0</v>
      </c>
      <c r="F19" s="27" t="s">
        <v>100</v>
      </c>
      <c r="G19" s="34"/>
      <c r="H19" s="34"/>
      <c r="I19" s="34"/>
      <c r="J19" s="44"/>
      <c r="K19" s="30">
        <f>E19*J19</f>
      </c>
      <c r="L19" s="28"/>
      <c r="M19" s="29"/>
    </row>
    <row r="20" spans="10:11">
      <c r="A20" s="0" t="s">
        <v>104</v>
      </c>
      <c r="B20" s="31" t="s">
        <v>105</v>
      </c>
      <c r="C20" s="27" t="s">
        <v>106</v>
      </c>
      <c r="D20" s="27"/>
      <c r="E20" s="27" t="n">
        <v>3.0</v>
      </c>
      <c r="F20" s="27" t="s">
        <v>79</v>
      </c>
      <c r="G20" s="34"/>
      <c r="H20" s="34"/>
      <c r="I20" s="34"/>
      <c r="J20" s="44"/>
      <c r="K20" s="30">
        <f>E20*J20</f>
      </c>
      <c r="L20" s="28"/>
      <c r="M20" s="29"/>
    </row>
    <row r="21" spans="10:11">
      <c r="A21" s="0" t="s">
        <v>107</v>
      </c>
      <c r="B21" s="31" t="s">
        <v>108</v>
      </c>
      <c r="C21" s="27" t="s">
        <v>109</v>
      </c>
      <c r="D21" s="27"/>
      <c r="E21" s="27" t="n">
        <v>1.0</v>
      </c>
      <c r="F21" s="27" t="s">
        <v>79</v>
      </c>
      <c r="G21" s="34"/>
      <c r="H21" s="34"/>
      <c r="I21" s="34"/>
      <c r="J21" s="44"/>
      <c r="K21" s="30">
        <f>E21*J21</f>
      </c>
      <c r="L21" s="28"/>
      <c r="M21" s="29"/>
    </row>
    <row r="22" spans="10:11">
      <c r="A22" s="0" t="s">
        <v>110</v>
      </c>
      <c r="B22" s="31" t="s">
        <v>111</v>
      </c>
      <c r="C22" s="27" t="s">
        <v>112</v>
      </c>
      <c r="D22" s="27"/>
      <c r="E22" s="27" t="n">
        <v>1.0</v>
      </c>
      <c r="F22" s="27" t="s">
        <v>79</v>
      </c>
      <c r="G22" s="34"/>
      <c r="H22" s="34"/>
      <c r="I22" s="34"/>
      <c r="J22" s="44"/>
      <c r="K22" s="30">
        <f>E22*J22</f>
      </c>
      <c r="L22" s="28"/>
      <c r="M22" s="29"/>
    </row>
    <row r="23" spans="10:11">
      <c r="A23" s="0" t="s">
        <v>113</v>
      </c>
      <c r="B23" s="31" t="s">
        <v>114</v>
      </c>
      <c r="C23" s="27" t="s">
        <v>115</v>
      </c>
      <c r="D23" s="27"/>
      <c r="E23" s="27" t="n">
        <v>1.0</v>
      </c>
      <c r="F23" s="27" t="s">
        <v>79</v>
      </c>
      <c r="G23" s="34"/>
      <c r="H23" s="34"/>
      <c r="I23" s="34"/>
      <c r="J23" s="44"/>
      <c r="K23" s="30">
        <f>E23*J23</f>
      </c>
      <c r="L23" s="28"/>
      <c r="M23" s="29"/>
    </row>
    <row r="24" spans="10:11">
      <c r="A24" s="0" t="s">
        <v>116</v>
      </c>
      <c r="B24" s="31" t="s">
        <v>117</v>
      </c>
      <c r="C24" s="27" t="s">
        <v>118</v>
      </c>
      <c r="D24" s="27" t="s">
        <v>74</v>
      </c>
      <c r="E24" s="27" t="n">
        <v>1.0</v>
      </c>
      <c r="F24" s="27" t="s">
        <v>79</v>
      </c>
      <c r="G24" s="34"/>
      <c r="H24" s="34"/>
      <c r="I24" s="34"/>
      <c r="J24" s="44"/>
      <c r="K24" s="30">
        <f>E24*J24</f>
      </c>
      <c r="L24" s="28"/>
      <c r="M24" s="29"/>
    </row>
    <row r="25" spans="10:11">
      <c r="A25" s="0" t="s">
        <v>119</v>
      </c>
      <c r="B25" s="31" t="s">
        <v>120</v>
      </c>
      <c r="C25" s="27" t="s">
        <v>121</v>
      </c>
      <c r="D25" s="27"/>
      <c r="E25" s="27" t="n">
        <v>1.0</v>
      </c>
      <c r="F25" s="27" t="s">
        <v>79</v>
      </c>
      <c r="G25" s="34"/>
      <c r="H25" s="34"/>
      <c r="I25" s="34"/>
      <c r="J25" s="44"/>
      <c r="K25" s="30">
        <f>E25*J25</f>
      </c>
      <c r="L25" s="28"/>
      <c r="M25" s="29"/>
    </row>
    <row r="26" spans="10:11">
      <c r="A26" s="0" t="s">
        <v>122</v>
      </c>
      <c r="B26" s="31" t="s">
        <v>123</v>
      </c>
      <c r="C26" s="27" t="s">
        <v>124</v>
      </c>
      <c r="D26" s="27"/>
      <c r="E26" s="27" t="n">
        <v>7.0</v>
      </c>
      <c r="F26" s="27" t="s">
        <v>79</v>
      </c>
      <c r="G26" s="34"/>
      <c r="H26" s="34"/>
      <c r="I26" s="34"/>
      <c r="J26" s="44"/>
      <c r="K26" s="30">
        <f>E26*J26</f>
      </c>
      <c r="L26" s="28"/>
      <c r="M26" s="29"/>
    </row>
    <row r="27" spans="10:11">
      <c r="A27" s="0" t="s">
        <v>125</v>
      </c>
      <c r="B27" s="31" t="s">
        <v>126</v>
      </c>
      <c r="C27" s="27" t="s">
        <v>127</v>
      </c>
      <c r="D27" s="27"/>
      <c r="E27" s="27" t="n">
        <v>1.0</v>
      </c>
      <c r="F27" s="27" t="s">
        <v>79</v>
      </c>
      <c r="G27" s="34"/>
      <c r="H27" s="34"/>
      <c r="I27" s="34"/>
      <c r="J27" s="44"/>
      <c r="K27" s="30">
        <f>E27*J27</f>
      </c>
      <c r="L27" s="28"/>
      <c r="M27" s="29"/>
    </row>
    <row r="28" spans="10:11">
      <c r="A28" s="0" t="s">
        <v>128</v>
      </c>
      <c r="B28" s="31" t="s">
        <v>129</v>
      </c>
      <c r="C28" s="27" t="s">
        <v>95</v>
      </c>
      <c r="D28" s="27"/>
      <c r="E28" s="27" t="n">
        <v>1.0</v>
      </c>
      <c r="F28" s="27" t="s">
        <v>130</v>
      </c>
      <c r="G28" s="34"/>
      <c r="H28" s="34"/>
      <c r="I28" s="34"/>
      <c r="J28" s="44"/>
      <c r="K28" s="30">
        <f>E28*J28</f>
      </c>
      <c r="L28" s="28"/>
      <c r="M28" s="29"/>
    </row>
    <row r="29" spans="10:11">
      <c r="A29" s="0" t="s">
        <v>131</v>
      </c>
      <c r="B29" s="31" t="s">
        <v>132</v>
      </c>
      <c r="C29" s="27" t="s">
        <v>133</v>
      </c>
      <c r="D29" s="27"/>
      <c r="E29" s="27" t="n">
        <v>1.0</v>
      </c>
      <c r="F29" s="27" t="s">
        <v>79</v>
      </c>
      <c r="G29" s="34"/>
      <c r="H29" s="34"/>
      <c r="I29" s="34"/>
      <c r="J29" s="44"/>
      <c r="K29" s="30">
        <f>E29*J29</f>
      </c>
      <c r="L29" s="28"/>
      <c r="M29" s="29"/>
    </row>
    <row r="30" spans="10:11">
      <c r="A30" s="0" t="s">
        <v>134</v>
      </c>
      <c r="B30" s="31" t="s">
        <v>135</v>
      </c>
      <c r="C30" s="27" t="s">
        <v>136</v>
      </c>
      <c r="D30" s="27"/>
      <c r="E30" s="27" t="n">
        <v>4.0</v>
      </c>
      <c r="F30" s="27" t="s">
        <v>137</v>
      </c>
      <c r="G30" s="34"/>
      <c r="H30" s="34"/>
      <c r="I30" s="34"/>
      <c r="J30" s="44"/>
      <c r="K30" s="30">
        <f>E30*J30</f>
      </c>
      <c r="L30" s="28"/>
      <c r="M30" s="29"/>
    </row>
    <row r="31" spans="10:11">
      <c r="A31" s="0" t="s">
        <v>138</v>
      </c>
      <c r="B31" s="31" t="s">
        <v>139</v>
      </c>
      <c r="C31" s="27" t="s">
        <v>140</v>
      </c>
      <c r="D31" s="27"/>
      <c r="E31" s="27" t="n">
        <v>1.0</v>
      </c>
      <c r="F31" s="27" t="s">
        <v>137</v>
      </c>
      <c r="G31" s="34"/>
      <c r="H31" s="34"/>
      <c r="I31" s="34"/>
      <c r="J31" s="44"/>
      <c r="K31" s="30">
        <f>E31*J31</f>
      </c>
      <c r="L31" s="28"/>
      <c r="M31" s="29"/>
    </row>
    <row r="32" spans="10:11">
      <c r="A32" s="0" t="s">
        <v>141</v>
      </c>
      <c r="B32" s="31" t="s">
        <v>142</v>
      </c>
      <c r="C32" s="27" t="s">
        <v>143</v>
      </c>
      <c r="D32" s="27" t="s">
        <v>74</v>
      </c>
      <c r="E32" s="27" t="n">
        <v>18.0</v>
      </c>
      <c r="F32" s="27" t="s">
        <v>79</v>
      </c>
      <c r="G32" s="34"/>
      <c r="H32" s="34"/>
      <c r="I32" s="34"/>
      <c r="J32" s="44"/>
      <c r="K32" s="30">
        <f>E32*J32</f>
      </c>
      <c r="L32" s="28"/>
      <c r="M32" s="29"/>
    </row>
    <row r="33" spans="10:11">
      <c r="A33" s="0" t="s">
        <v>144</v>
      </c>
      <c r="B33" s="31" t="s">
        <v>145</v>
      </c>
      <c r="C33" s="27" t="s">
        <v>146</v>
      </c>
      <c r="D33" s="27" t="s">
        <v>74</v>
      </c>
      <c r="E33" s="27" t="n">
        <v>14.0</v>
      </c>
      <c r="F33" s="27" t="s">
        <v>79</v>
      </c>
      <c r="G33" s="34"/>
      <c r="H33" s="34"/>
      <c r="I33" s="34"/>
      <c r="J33" s="44"/>
      <c r="K33" s="30">
        <f>E33*J33</f>
      </c>
      <c r="L33" s="28"/>
      <c r="M33" s="29"/>
    </row>
    <row r="34" spans="10:11">
      <c r="A34" s="0" t="s">
        <v>147</v>
      </c>
      <c r="B34" s="31" t="s">
        <v>148</v>
      </c>
      <c r="C34" s="27" t="s">
        <v>149</v>
      </c>
      <c r="D34" s="27" t="s">
        <v>74</v>
      </c>
      <c r="E34" s="27" t="n">
        <v>1.0</v>
      </c>
      <c r="F34" s="27" t="s">
        <v>79</v>
      </c>
      <c r="G34" s="34"/>
      <c r="H34" s="34"/>
      <c r="I34" s="34"/>
      <c r="J34" s="44"/>
      <c r="K34" s="30">
        <f>E34*J34</f>
      </c>
      <c r="L34" s="28"/>
      <c r="M34" s="29"/>
    </row>
    <row r="35" spans="10:11">
      <c r="A35" s="0" t="s">
        <v>150</v>
      </c>
      <c r="B35" s="31" t="s">
        <v>151</v>
      </c>
      <c r="C35" s="27" t="s">
        <v>152</v>
      </c>
      <c r="D35" s="27" t="s">
        <v>74</v>
      </c>
      <c r="E35" s="27" t="n">
        <v>27.0</v>
      </c>
      <c r="F35" s="27" t="s">
        <v>79</v>
      </c>
      <c r="G35" s="34"/>
      <c r="H35" s="34"/>
      <c r="I35" s="34"/>
      <c r="J35" s="44"/>
      <c r="K35" s="30">
        <f>E35*J35</f>
      </c>
      <c r="L35" s="28"/>
      <c r="M35" s="29"/>
    </row>
    <row r="36" spans="10:11">
      <c r="A36" s="0" t="s">
        <v>153</v>
      </c>
      <c r="B36" s="31" t="s">
        <v>154</v>
      </c>
      <c r="C36" s="27" t="s">
        <v>155</v>
      </c>
      <c r="D36" s="27"/>
      <c r="E36" s="27" t="n">
        <v>18.0</v>
      </c>
      <c r="F36" s="27" t="s">
        <v>137</v>
      </c>
      <c r="G36" s="34"/>
      <c r="H36" s="34"/>
      <c r="I36" s="34"/>
      <c r="J36" s="44"/>
      <c r="K36" s="30">
        <f>E36*J36</f>
      </c>
      <c r="L36" s="28"/>
      <c r="M36" s="29"/>
    </row>
    <row r="37" spans="10:11">
      <c r="A37" s="0" t="s">
        <v>156</v>
      </c>
      <c r="B37" s="31" t="s">
        <v>157</v>
      </c>
      <c r="C37" s="27" t="s">
        <v>158</v>
      </c>
      <c r="D37" s="27" t="s">
        <v>74</v>
      </c>
      <c r="E37" s="27" t="n">
        <v>18.0</v>
      </c>
      <c r="F37" s="27" t="s">
        <v>137</v>
      </c>
      <c r="G37" s="34"/>
      <c r="H37" s="34"/>
      <c r="I37" s="34"/>
      <c r="J37" s="44"/>
      <c r="K37" s="30">
        <f>E37*J37</f>
      </c>
      <c r="L37" s="28"/>
      <c r="M37" s="29"/>
    </row>
    <row r="38" spans="10:11">
      <c r="A38" s="0" t="s">
        <v>159</v>
      </c>
      <c r="B38" s="31" t="s">
        <v>160</v>
      </c>
      <c r="C38" s="27" t="s">
        <v>161</v>
      </c>
      <c r="D38" s="27"/>
      <c r="E38" s="27" t="n">
        <v>1.0</v>
      </c>
      <c r="F38" s="27" t="s">
        <v>79</v>
      </c>
      <c r="G38" s="34"/>
      <c r="H38" s="34"/>
      <c r="I38" s="34"/>
      <c r="J38" s="44"/>
      <c r="K38" s="30">
        <f>E38*J38</f>
      </c>
      <c r="L38" s="28"/>
      <c r="M38" s="29"/>
    </row>
    <row r="39" ht="124.2" customHeight="true">
      <c r="A39" s="150"/>
      <c r="B39" s="151" t="s">
        <v>62</v>
      </c>
      <c r="C39" s="152"/>
      <c r="D39" s="153"/>
      <c r="E39" s="154"/>
      <c r="F39" s="155"/>
      <c r="G39" s="156"/>
      <c r="H39" s="157"/>
      <c r="I39" s="158"/>
      <c r="J39" s="159"/>
      <c r="K39" s="160">
        <f>SUM(K11:K38)</f>
      </c>
      <c r="L39" s="161"/>
      <c r="M39" s="162"/>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0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39:M39"/>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193</v>
      </c>
      <c r="D1" s="115" t="s">
        <v>40</v>
      </c>
      <c r="E1" s="115"/>
      <c r="F1" s="115"/>
      <c r="G1" s="115"/>
      <c r="H1" s="115"/>
    </row>
    <row r="2" spans="4:8">
      <c r="D2" s="116" t="s">
        <v>163</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164</v>
      </c>
      <c r="C5" t="s">
        <v>66</v>
      </c>
      <c r="D5" s="37" t="s">
        <v>73</v>
      </c>
      <c r="E5" s="38" t="s">
        <v>165</v>
      </c>
      <c r="F5" s="39"/>
      <c r="G5" s="40"/>
      <c r="H5" s="41"/>
    </row>
    <row r="6">
      <c r="A6" s="0" t="s">
        <v>76</v>
      </c>
      <c r="B6" s="0" t="s">
        <v>164</v>
      </c>
      <c r="C6" s="0" t="s">
        <v>66</v>
      </c>
      <c r="D6" s="37" t="s">
        <v>78</v>
      </c>
      <c r="E6" s="38" t="s">
        <v>166</v>
      </c>
      <c r="F6" s="39"/>
      <c r="G6" s="40"/>
      <c r="H6" s="41"/>
    </row>
    <row r="7">
      <c r="A7" s="0" t="s">
        <v>80</v>
      </c>
      <c r="B7" s="0" t="s">
        <v>164</v>
      </c>
      <c r="C7" s="0" t="s">
        <v>66</v>
      </c>
      <c r="D7" s="37" t="s">
        <v>82</v>
      </c>
      <c r="E7" s="38" t="s">
        <v>167</v>
      </c>
      <c r="F7" s="39"/>
      <c r="G7" s="40"/>
      <c r="H7" s="41"/>
    </row>
    <row r="8">
      <c r="A8" s="0" t="s">
        <v>84</v>
      </c>
      <c r="B8" s="0" t="s">
        <v>164</v>
      </c>
      <c r="C8" s="0" t="s">
        <v>66</v>
      </c>
      <c r="D8" s="37" t="s">
        <v>86</v>
      </c>
      <c r="E8" s="38" t="s">
        <v>168</v>
      </c>
      <c r="F8" s="39"/>
      <c r="G8" s="40"/>
      <c r="H8" s="41"/>
    </row>
    <row r="9">
      <c r="A9" s="0" t="s">
        <v>87</v>
      </c>
      <c r="B9" s="0" t="s">
        <v>164</v>
      </c>
      <c r="C9" s="0" t="s">
        <v>66</v>
      </c>
      <c r="D9" s="37" t="s">
        <v>89</v>
      </c>
      <c r="E9" s="38" t="s">
        <v>169</v>
      </c>
      <c r="F9" s="39"/>
      <c r="G9" s="40"/>
      <c r="H9" s="41"/>
    </row>
    <row r="10">
      <c r="A10" s="0" t="s">
        <v>90</v>
      </c>
      <c r="B10" s="0" t="s">
        <v>164</v>
      </c>
      <c r="C10" s="0" t="s">
        <v>66</v>
      </c>
      <c r="D10" s="37" t="s">
        <v>92</v>
      </c>
      <c r="E10" s="38" t="s">
        <v>170</v>
      </c>
      <c r="F10" s="39"/>
      <c r="G10" s="40"/>
      <c r="H10" s="41"/>
    </row>
    <row r="11">
      <c r="A11" s="0" t="s">
        <v>93</v>
      </c>
      <c r="B11" s="0" t="s">
        <v>164</v>
      </c>
      <c r="C11" s="0" t="s">
        <v>66</v>
      </c>
      <c r="D11" s="37" t="s">
        <v>95</v>
      </c>
      <c r="E11" s="38" t="s">
        <v>171</v>
      </c>
      <c r="F11" s="39"/>
      <c r="G11" s="40"/>
      <c r="H11" s="41"/>
    </row>
    <row r="12">
      <c r="A12" s="0" t="s">
        <v>97</v>
      </c>
      <c r="B12" s="0" t="s">
        <v>164</v>
      </c>
      <c r="C12" s="0" t="s">
        <v>66</v>
      </c>
      <c r="D12" s="37" t="s">
        <v>99</v>
      </c>
      <c r="E12" s="38" t="s">
        <v>172</v>
      </c>
      <c r="F12" s="39"/>
      <c r="G12" s="40"/>
      <c r="H12" s="41"/>
    </row>
    <row r="13">
      <c r="A13" s="0" t="s">
        <v>101</v>
      </c>
      <c r="B13" s="0" t="s">
        <v>164</v>
      </c>
      <c r="C13" s="0" t="s">
        <v>66</v>
      </c>
      <c r="D13" s="37" t="s">
        <v>103</v>
      </c>
      <c r="E13" s="38" t="s">
        <v>173</v>
      </c>
      <c r="F13" s="39"/>
      <c r="G13" s="40"/>
      <c r="H13" s="41"/>
    </row>
    <row r="14">
      <c r="A14" s="0" t="s">
        <v>104</v>
      </c>
      <c r="B14" s="0" t="s">
        <v>164</v>
      </c>
      <c r="C14" s="0" t="s">
        <v>66</v>
      </c>
      <c r="D14" s="37" t="s">
        <v>106</v>
      </c>
      <c r="E14" s="38" t="s">
        <v>174</v>
      </c>
      <c r="F14" s="39"/>
      <c r="G14" s="40"/>
      <c r="H14" s="41"/>
    </row>
    <row r="15">
      <c r="A15" s="0" t="s">
        <v>107</v>
      </c>
      <c r="B15" s="0" t="s">
        <v>164</v>
      </c>
      <c r="C15" s="0" t="s">
        <v>66</v>
      </c>
      <c r="D15" s="37" t="s">
        <v>109</v>
      </c>
      <c r="E15" s="38" t="s">
        <v>175</v>
      </c>
      <c r="F15" s="39"/>
      <c r="G15" s="40"/>
      <c r="H15" s="41"/>
    </row>
    <row r="16">
      <c r="A16" s="0" t="s">
        <v>110</v>
      </c>
      <c r="B16" s="0" t="s">
        <v>164</v>
      </c>
      <c r="C16" s="0" t="s">
        <v>66</v>
      </c>
      <c r="D16" s="37" t="s">
        <v>112</v>
      </c>
      <c r="E16" s="38" t="s">
        <v>176</v>
      </c>
      <c r="F16" s="39"/>
      <c r="G16" s="40"/>
      <c r="H16" s="41"/>
    </row>
    <row r="17">
      <c r="A17" s="0" t="s">
        <v>113</v>
      </c>
      <c r="B17" s="0" t="s">
        <v>164</v>
      </c>
      <c r="C17" s="0" t="s">
        <v>66</v>
      </c>
      <c r="D17" s="37" t="s">
        <v>115</v>
      </c>
      <c r="E17" s="38" t="s">
        <v>177</v>
      </c>
      <c r="F17" s="39"/>
      <c r="G17" s="40"/>
      <c r="H17" s="41"/>
    </row>
    <row r="18">
      <c r="A18" s="0" t="s">
        <v>116</v>
      </c>
      <c r="B18" s="0" t="s">
        <v>164</v>
      </c>
      <c r="C18" s="0" t="s">
        <v>66</v>
      </c>
      <c r="D18" s="37" t="s">
        <v>118</v>
      </c>
      <c r="E18" s="38" t="s">
        <v>178</v>
      </c>
      <c r="F18" s="39"/>
      <c r="G18" s="40"/>
      <c r="H18" s="41"/>
    </row>
    <row r="19">
      <c r="A19" s="0" t="s">
        <v>119</v>
      </c>
      <c r="B19" s="0" t="s">
        <v>164</v>
      </c>
      <c r="C19" s="0" t="s">
        <v>66</v>
      </c>
      <c r="D19" s="37" t="s">
        <v>121</v>
      </c>
      <c r="E19" s="38" t="s">
        <v>179</v>
      </c>
      <c r="F19" s="39"/>
      <c r="G19" s="40"/>
      <c r="H19" s="41"/>
    </row>
    <row r="20">
      <c r="A20" s="0" t="s">
        <v>122</v>
      </c>
      <c r="B20" s="0" t="s">
        <v>164</v>
      </c>
      <c r="C20" s="0" t="s">
        <v>66</v>
      </c>
      <c r="D20" s="37" t="s">
        <v>124</v>
      </c>
      <c r="E20" s="38" t="s">
        <v>180</v>
      </c>
      <c r="F20" s="39"/>
      <c r="G20" s="40"/>
      <c r="H20" s="41"/>
    </row>
    <row r="21">
      <c r="A21" s="0" t="s">
        <v>125</v>
      </c>
      <c r="B21" s="0" t="s">
        <v>164</v>
      </c>
      <c r="C21" s="0" t="s">
        <v>66</v>
      </c>
      <c r="D21" s="37" t="s">
        <v>127</v>
      </c>
      <c r="E21" s="38" t="s">
        <v>181</v>
      </c>
      <c r="F21" s="39"/>
      <c r="G21" s="40"/>
      <c r="H21" s="41"/>
    </row>
    <row r="22">
      <c r="A22" s="0" t="s">
        <v>128</v>
      </c>
      <c r="B22" s="0" t="s">
        <v>164</v>
      </c>
      <c r="C22" s="0" t="s">
        <v>66</v>
      </c>
      <c r="D22" s="37" t="s">
        <v>95</v>
      </c>
      <c r="E22" s="38" t="s">
        <v>182</v>
      </c>
      <c r="F22" s="39"/>
      <c r="G22" s="40"/>
      <c r="H22" s="41"/>
    </row>
    <row r="23">
      <c r="A23" s="0" t="s">
        <v>131</v>
      </c>
      <c r="B23" s="0" t="s">
        <v>164</v>
      </c>
      <c r="C23" s="0" t="s">
        <v>66</v>
      </c>
      <c r="D23" s="37" t="s">
        <v>133</v>
      </c>
      <c r="E23" s="38" t="s">
        <v>183</v>
      </c>
      <c r="F23" s="39"/>
      <c r="G23" s="40"/>
      <c r="H23" s="41"/>
    </row>
    <row r="24">
      <c r="A24" s="0" t="s">
        <v>134</v>
      </c>
      <c r="B24" s="0" t="s">
        <v>164</v>
      </c>
      <c r="C24" s="0" t="s">
        <v>66</v>
      </c>
      <c r="D24" s="37" t="s">
        <v>136</v>
      </c>
      <c r="E24" s="38" t="s">
        <v>184</v>
      </c>
      <c r="F24" s="39"/>
      <c r="G24" s="40"/>
      <c r="H24" s="41"/>
    </row>
    <row r="25">
      <c r="A25" s="0" t="s">
        <v>138</v>
      </c>
      <c r="B25" s="0" t="s">
        <v>164</v>
      </c>
      <c r="C25" s="0" t="s">
        <v>66</v>
      </c>
      <c r="D25" s="37" t="s">
        <v>140</v>
      </c>
      <c r="E25" s="38" t="s">
        <v>185</v>
      </c>
      <c r="F25" s="39"/>
      <c r="G25" s="40"/>
      <c r="H25" s="41"/>
    </row>
    <row r="26">
      <c r="A26" s="0" t="s">
        <v>141</v>
      </c>
      <c r="B26" s="0" t="s">
        <v>164</v>
      </c>
      <c r="C26" s="0" t="s">
        <v>66</v>
      </c>
      <c r="D26" s="37" t="s">
        <v>143</v>
      </c>
      <c r="E26" s="38" t="s">
        <v>186</v>
      </c>
      <c r="F26" s="39"/>
      <c r="G26" s="40"/>
      <c r="H26" s="41"/>
    </row>
    <row r="27">
      <c r="A27" s="0" t="s">
        <v>144</v>
      </c>
      <c r="B27" s="0" t="s">
        <v>164</v>
      </c>
      <c r="C27" s="0" t="s">
        <v>66</v>
      </c>
      <c r="D27" s="37" t="s">
        <v>146</v>
      </c>
      <c r="E27" s="38" t="s">
        <v>187</v>
      </c>
      <c r="F27" s="39"/>
      <c r="G27" s="40"/>
      <c r="H27" s="41"/>
    </row>
    <row r="28">
      <c r="A28" s="0" t="s">
        <v>147</v>
      </c>
      <c r="B28" s="0" t="s">
        <v>164</v>
      </c>
      <c r="C28" s="0" t="s">
        <v>66</v>
      </c>
      <c r="D28" s="37" t="s">
        <v>149</v>
      </c>
      <c r="E28" s="38" t="s">
        <v>188</v>
      </c>
      <c r="F28" s="39"/>
      <c r="G28" s="40"/>
      <c r="H28" s="41"/>
    </row>
    <row r="29">
      <c r="A29" s="0" t="s">
        <v>150</v>
      </c>
      <c r="B29" s="0" t="s">
        <v>164</v>
      </c>
      <c r="C29" s="0" t="s">
        <v>66</v>
      </c>
      <c r="D29" s="37" t="s">
        <v>152</v>
      </c>
      <c r="E29" s="38" t="s">
        <v>189</v>
      </c>
      <c r="F29" s="39"/>
      <c r="G29" s="40"/>
      <c r="H29" s="41"/>
    </row>
    <row r="30">
      <c r="A30" s="0" t="s">
        <v>153</v>
      </c>
      <c r="B30" s="0" t="s">
        <v>164</v>
      </c>
      <c r="C30" s="0" t="s">
        <v>66</v>
      </c>
      <c r="D30" s="37" t="s">
        <v>155</v>
      </c>
      <c r="E30" s="38" t="s">
        <v>190</v>
      </c>
      <c r="F30" s="39"/>
      <c r="G30" s="40"/>
      <c r="H30" s="41"/>
    </row>
    <row r="31">
      <c r="A31" s="0" t="s">
        <v>156</v>
      </c>
      <c r="B31" s="0" t="s">
        <v>164</v>
      </c>
      <c r="C31" s="0" t="s">
        <v>66</v>
      </c>
      <c r="D31" s="37" t="s">
        <v>158</v>
      </c>
      <c r="E31" s="38" t="s">
        <v>191</v>
      </c>
      <c r="F31" s="39"/>
      <c r="G31" s="40"/>
      <c r="H31" s="41"/>
    </row>
    <row r="32">
      <c r="A32" s="0" t="s">
        <v>159</v>
      </c>
      <c r="B32" s="0" t="s">
        <v>164</v>
      </c>
      <c r="C32" s="0" t="s">
        <v>66</v>
      </c>
      <c r="D32" s="37" t="s">
        <v>161</v>
      </c>
      <c r="E32" s="38" t="s">
        <v>192</v>
      </c>
      <c r="F32" s="39"/>
      <c r="G32" s="40"/>
      <c r="H32" s="41"/>
    </row>
    <row r="33" ht="98.25" customHeight="true">
      <c r="A33" s="0"/>
      <c r="B33" s="0"/>
      <c r="C33" s="0"/>
      <c r="D33" s="113" t="s">
        <v>54</v>
      </c>
      <c r="E33" s="113"/>
      <c r="F33" s="113"/>
      <c r="G33" s="114"/>
      <c r="H33" s="114"/>
    </row>
  </sheetData>
  <sheetProtection password="CA04" sheet="true" scenarios="true" objects="true"/>
  <mergeCells count="6">
    <mergeCell ref="D1:H1"/>
    <mergeCell ref="D2:F2"/>
    <mergeCell ref="G2:H2"/>
    <mergeCell ref="D3:E3"/>
    <mergeCell ref="F3:H3"/>
    <mergeCell ref="D33:H33"/>
    <mergeCell ref="C32:C33"/>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222</v>
      </c>
      <c r="B1" s="123" t="s">
        <v>4</v>
      </c>
      <c r="C1" s="123"/>
      <c r="D1" s="123"/>
      <c r="E1" s="123"/>
      <c r="F1" s="123"/>
      <c r="G1" s="123"/>
      <c r="H1" s="123"/>
    </row>
    <row r="2" spans="2:8">
      <c r="B2" s="124" t="s">
        <v>163</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194</v>
      </c>
      <c r="B5" s="23" t="s">
        <v>195</v>
      </c>
      <c r="C5" s="24" t="s">
        <v>196</v>
      </c>
      <c r="D5" s="25" t="s">
        <v>197</v>
      </c>
      <c r="E5" s="25" t="s">
        <v>198</v>
      </c>
      <c r="F5" s="25" t="s">
        <v>199</v>
      </c>
      <c r="G5" s="20"/>
      <c r="H5" s="20"/>
    </row>
    <row r="6">
      <c r="A6" s="0" t="s">
        <v>200</v>
      </c>
      <c r="B6" s="23" t="s">
        <v>201</v>
      </c>
      <c r="C6" s="24" t="s">
        <v>202</v>
      </c>
      <c r="D6" s="25" t="s">
        <v>197</v>
      </c>
      <c r="E6" s="25" t="s">
        <v>198</v>
      </c>
      <c r="F6" s="25" t="s">
        <v>199</v>
      </c>
      <c r="G6" s="20"/>
      <c r="H6" s="20"/>
    </row>
    <row r="7" spans="2:8">
      <c r="A7" s="0" t="s">
        <v>203</v>
      </c>
      <c r="B7" s="23" t="s">
        <v>204</v>
      </c>
      <c r="C7" s="24" t="s">
        <v>205</v>
      </c>
      <c r="D7" s="25" t="s">
        <v>197</v>
      </c>
      <c r="E7" s="25" t="s">
        <v>198</v>
      </c>
      <c r="F7" s="25" t="s">
        <v>199</v>
      </c>
      <c r="G7" s="20"/>
      <c r="H7" s="20"/>
    </row>
    <row r="8" spans="2:8">
      <c r="A8" s="0" t="s">
        <v>206</v>
      </c>
      <c r="B8" s="23" t="s">
        <v>207</v>
      </c>
      <c r="C8" s="24" t="s">
        <v>208</v>
      </c>
      <c r="D8" s="25" t="s">
        <v>197</v>
      </c>
      <c r="E8" s="25" t="s">
        <v>198</v>
      </c>
      <c r="F8" s="25" t="s">
        <v>199</v>
      </c>
      <c r="G8" s="20"/>
      <c r="H8" s="20"/>
    </row>
    <row r="9" spans="2:8">
      <c r="A9" s="0" t="s">
        <v>209</v>
      </c>
      <c r="B9" s="23" t="s">
        <v>210</v>
      </c>
      <c r="C9" s="24" t="s">
        <v>211</v>
      </c>
      <c r="D9" s="25" t="s">
        <v>197</v>
      </c>
      <c r="E9" s="25" t="s">
        <v>198</v>
      </c>
      <c r="F9" s="25" t="s">
        <v>199</v>
      </c>
      <c r="G9" s="20"/>
      <c r="H9" s="20"/>
    </row>
    <row r="10" spans="2:8">
      <c r="A10" s="0" t="s">
        <v>212</v>
      </c>
      <c r="B10" s="23" t="s">
        <v>213</v>
      </c>
      <c r="C10" s="24" t="s">
        <v>214</v>
      </c>
      <c r="D10" s="25" t="s">
        <v>197</v>
      </c>
      <c r="E10" s="25" t="s">
        <v>198</v>
      </c>
      <c r="F10" s="25" t="s">
        <v>199</v>
      </c>
      <c r="G10" s="20"/>
      <c r="H10" s="20"/>
    </row>
    <row r="11" spans="2:8">
      <c r="A11" s="0" t="s">
        <v>215</v>
      </c>
      <c r="B11" s="23" t="s">
        <v>216</v>
      </c>
      <c r="C11" s="24" t="s">
        <v>217</v>
      </c>
      <c r="D11" s="25" t="s">
        <v>218</v>
      </c>
      <c r="E11" s="25" t="s">
        <v>198</v>
      </c>
      <c r="F11" s="25" t="s">
        <v>199</v>
      </c>
      <c r="G11" s="20"/>
      <c r="H11" s="20"/>
    </row>
    <row r="12" spans="2:8">
      <c r="A12" s="0" t="s">
        <v>219</v>
      </c>
      <c r="B12" s="23" t="s">
        <v>220</v>
      </c>
      <c r="C12" s="24" t="s">
        <v>221</v>
      </c>
      <c r="D12" s="25" t="s">
        <v>218</v>
      </c>
      <c r="E12" s="25" t="s">
        <v>198</v>
      </c>
      <c r="F12" s="25" t="s">
        <v>199</v>
      </c>
      <c r="G12" s="20"/>
      <c r="H12" s="20"/>
    </row>
    <row r="13" ht="119.7" customHeight="true">
      <c r="A13" s="0"/>
      <c r="B13" s="121" t="s">
        <v>55</v>
      </c>
      <c r="C13" s="122"/>
      <c r="D13" s="122"/>
      <c r="E13" s="122"/>
      <c r="F13" s="122"/>
      <c r="G13" s="22"/>
      <c r="H13" s="21"/>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242</v>
      </c>
      <c r="C1" s="123" t="s">
        <v>13</v>
      </c>
      <c r="D1" s="123"/>
      <c r="E1" s="123"/>
      <c r="F1" s="123"/>
      <c r="G1" s="123"/>
    </row>
    <row r="2" spans="3:7">
      <c r="C2" s="124" t="s">
        <v>163</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223</v>
      </c>
      <c r="B5" t="s">
        <v>164</v>
      </c>
      <c r="C5" s="5" t="s">
        <v>224</v>
      </c>
      <c r="D5" s="6" t="s">
        <v>225</v>
      </c>
      <c r="E5" s="7" t="s">
        <v>226</v>
      </c>
      <c r="F5" s="26"/>
      <c r="G5" s="26"/>
    </row>
    <row r="6">
      <c r="A6" s="0" t="s">
        <v>227</v>
      </c>
      <c r="B6" s="0" t="s">
        <v>164</v>
      </c>
      <c r="C6" s="5" t="s">
        <v>228</v>
      </c>
      <c r="D6" s="6" t="s">
        <v>229</v>
      </c>
      <c r="E6" s="7" t="s">
        <v>151</v>
      </c>
      <c r="F6" s="26"/>
      <c r="G6" s="26"/>
    </row>
    <row r="7" spans="3:7">
      <c r="A7" s="0" t="s">
        <v>230</v>
      </c>
      <c r="B7" s="0" t="s">
        <v>164</v>
      </c>
      <c r="C7" s="5" t="s">
        <v>231</v>
      </c>
      <c r="D7" s="6" t="s">
        <v>232</v>
      </c>
      <c r="E7" s="7" t="s">
        <v>120</v>
      </c>
      <c r="F7" s="26"/>
      <c r="G7" s="26"/>
    </row>
    <row r="8" spans="3:7">
      <c r="A8" s="0" t="s">
        <v>233</v>
      </c>
      <c r="B8" s="0" t="s">
        <v>164</v>
      </c>
      <c r="C8" s="5" t="s">
        <v>234</v>
      </c>
      <c r="D8" s="6" t="s">
        <v>235</v>
      </c>
      <c r="E8" s="7" t="s">
        <v>111</v>
      </c>
      <c r="F8" s="26"/>
      <c r="G8" s="26"/>
    </row>
    <row r="9" spans="3:7">
      <c r="A9" s="0" t="s">
        <v>236</v>
      </c>
      <c r="B9" s="0" t="s">
        <v>164</v>
      </c>
      <c r="C9" s="5" t="s">
        <v>237</v>
      </c>
      <c r="D9" s="6" t="s">
        <v>238</v>
      </c>
      <c r="E9" s="7" t="s">
        <v>85</v>
      </c>
      <c r="F9" s="26"/>
      <c r="G9" s="26"/>
    </row>
    <row r="10" spans="3:7">
      <c r="A10" s="0" t="s">
        <v>239</v>
      </c>
      <c r="B10" s="0" t="s">
        <v>164</v>
      </c>
      <c r="C10" s="5" t="s">
        <v>240</v>
      </c>
      <c r="D10" s="6" t="s">
        <v>241</v>
      </c>
      <c r="E10" s="7" t="s">
        <v>85</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