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<sst xmlns="http://schemas.openxmlformats.org/spreadsheetml/2006/main" count="187" uniqueCount="125">
  <si>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</si>
  <si>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</si>
  <si>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</si>
  <si>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</si>
  <si>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</si>
  <si>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</si>
  <si>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</si>
  <si>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</si>
  <si>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</si>
  <si>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</si>
  <si>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</si>
  <si>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</si>
  <si>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</si>
  <si>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</si>
  <si>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</si>
  <si>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</si>
  <si>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</si>
  <si>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</si>
  <si>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</si>
  <si>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</si>
  <si>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</si>
  <si>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</si>
  <si>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</si>
  <si>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</si>
  <si>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</si>
  <si>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</si>
  <si>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</si>
  <si>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</si>
  <si>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</si>
  <si>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</si>
  <si>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</si>
  <si>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</si>
  <si>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</si>
  <si>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</si>
  <si>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</si>
  <si>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</si>
  <si>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</si>
  <si>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</si>
  <si>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</si>
  <si>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</si>
  <si>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</si>
  <si>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</si>
  <si>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</si>
  <si>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</si>
  <si>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</si>
  <si>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</si>
  <si>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</si>
  <si>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</si>
  <si>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黄家沟小区道路维修工程（西区） 
投标（响应）文件
（第二册）</t>
  </si>
  <si>
    <t>威海火炬高技术产业开发区田和街道办事处</t>
  </si>
  <si>
    <t>SDGP371095000202402000091</t>
  </si>
  <si>
    <t>A</t>
  </si>
  <si>
    <t>黄家沟小区道路维修工程(西区)</t>
  </si>
  <si>
    <t>2024 年   月   日</t>
  </si>
  <si>
    <t>{"srow":[],"sheetIndex":1,"corpSeal":1,"tempcode":"1334","packageid":"12586","nameSeal":0,"dataArea":"A1","projectid":"8427","sheetCount":4,"version":"1","mrow":[]}</t>
  </si>
  <si>
    <t>黄家沟小区道路维修工程（西区）</t>
  </si>
  <si>
    <t/>
  </si>
  <si>
    <t>327802</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</si>
  <si>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</si>
  <si>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</si>
  <si>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12586","nameSeal":0,"dataArea":"A1:A11,C4:G7,D10:G11","projectid":"8427","sheetCount":4,"version":"1","mrow":[{"cols":[{"check":"unique(0)","col":0},{"check":"range(0.000,999999999.999)","col":5},{"check":"range(0.00,999999999.99)","col":6}],"endRow":10,"isFree":false,"startRow":10}]}</t>
  </si>
  <si>
    <t>黄家沟小区道路维修工程（西区）(A)</t>
  </si>
  <si>
    <t>253204</t>
  </si>
  <si>
    <t>1.01</t>
  </si>
  <si>
    <t>资格性核查
有效的营业执照副本扫描件或其他能证明具有独立承担民事责任能力的证明材料扫描件</t>
  </si>
  <si>
    <t>资格性</t>
  </si>
  <si>
    <t>,12586,</t>
  </si>
  <si>
    <t>是</t>
  </si>
  <si>
    <t>253205</t>
  </si>
  <si>
    <t>1.02</t>
  </si>
  <si>
    <t>资格性核查
报价单位的市政公用工程或建筑工程施工总承包三级及以上资质扫描件以及有效的安全生产许可证书扫描件；项目经理的市政或建筑工程二级及以上注册建造师执业资格证书扫描件以及安全考核证B证扫描件</t>
  </si>
  <si>
    <t>253206</t>
  </si>
  <si>
    <t>1.03</t>
  </si>
  <si>
    <t>资格性核查
法人授权委托书、被授权人身份证扫描件</t>
  </si>
  <si>
    <t>253207</t>
  </si>
  <si>
    <t>1.04</t>
  </si>
  <si>
    <t>资格性核查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启响应文件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</si>
  <si>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253208</t>
  </si>
  <si>
    <t>1.05</t>
  </si>
  <si>
    <t>资格性核查
报价单位参加本项目投标前三年内无重大违法违纪行为声明</t>
  </si>
  <si>
    <t>253209</t>
  </si>
  <si>
    <t>1.06</t>
  </si>
  <si>
    <t>资格性核查
报价单位具有良好商业信誉和健全财务会计制度的声明</t>
  </si>
  <si>
    <t>253210</t>
  </si>
  <si>
    <t>1.07</t>
  </si>
  <si>
    <t>资格性核查
报价单位具有履行合同所必需的设备和专业技术能力声明</t>
  </si>
  <si>
    <t>253211</t>
  </si>
  <si>
    <t>1.08</t>
  </si>
  <si>
    <t>资格性核查
中小企业声明函</t>
  </si>
  <si>
    <t>253212</t>
  </si>
  <si>
    <t>2.01</t>
  </si>
  <si>
    <t>符合性检查
报价有效期为90天。如有偏离，需在“符合性响应偏离表”中标注，如未标注视为响应。如偏离将导致报价无效。</t>
  </si>
  <si>
    <t>符合性</t>
  </si>
  <si>
    <t>253213</t>
  </si>
  <si>
    <t>2.02</t>
  </si>
  <si>
    <t>符合性检查
工期符合要求：合同签订之日起10日内完工。如有偏离，需在“符合性响应偏离表”中标注，如未标注视为响应。如偏离将导致报价无效。</t>
  </si>
  <si>
    <t>253214</t>
  </si>
  <si>
    <t>2.03</t>
  </si>
  <si>
    <t>符合性检查
质保期符合要求：二年。如有偏离，需在“符合性响应偏离表”中标注，如未标注视为响应。如偏离将导致报价无效。</t>
  </si>
  <si>
    <t>253215</t>
  </si>
  <si>
    <t>2.04</t>
  </si>
  <si>
    <t>符合性检查
付款方式符合要求：“合同签订生效并具备实施条件后5个工作日内，采购人向供应商支付合同价款的30%作为预付款，工程施工过程中，连同预付款付至工程进度款60%，工程竣工验收合格，付至工程进度款的70%，结算审计完成后支付至审计定案金额的95%，剩余审计定案金额的5%于结算审计完成之日起1年后付清。成交单位必须在规定时间内提供本单位的税务发票。
未能通过验收的，采购人不予支付相应合同价款，已经支付的，采购人有权要求返还。”如有偏离，需在“符合性响应偏离表”中标注，如未标注视为响应。如偏离将导致报价无效。</t>
  </si>
  <si>
    <t>253216</t>
  </si>
  <si>
    <t>2.05</t>
  </si>
  <si>
    <t>符合性检查
报价单位不存在围标、串标行为或疑似围标、串标行为。 注：如参加同一项目的不同供应商的电子响应文件的文件上传机器码（MAC地址）一致的。使用的电子密钥相同的。交易系统提示相似度达到100%的，均做无效报价处理。</t>
  </si>
  <si>
    <t>253217</t>
  </si>
  <si>
    <t>2.06</t>
  </si>
  <si>
    <t>符合性检查
磋商小组认定不符合采购文件的实质性要求。</t>
  </si>
  <si>
    <t>{"srow":[],"sheetIndex":3,"corpSeal":0,"tempcode":"1334","packageid":"12586","nameSeal":0,"dataArea":"A1:A18,G5:H18","projectid":"8427","sheetCount":4,"version":"1","mrow":[{"cols":[{"check":"unique(0)","col":0},{"check":"range(0,5000)","col":6},{"check":"range(0,5000)","col":7}],"endRow":17,"isFree":false,"startRow":4}]}</t>
  </si>
  <si>
    <t>105928</t>
  </si>
  <si>
    <t>12586</t>
  </si>
  <si>
    <t>磋商报价
报价供应商首次及最后报价超出控制价的，报价无效；满足磋商文件要求且最后磋商报价最低的总报价为磋商基准价，其价格分为满分（30分）。其他报价供应商的价格分统一按照下列公式计算：磋商报价得分=(磋商基准价／最后磋商报价)×30。</t>
  </si>
  <si>
    <t>30</t>
  </si>
  <si>
    <t>105929</t>
  </si>
  <si>
    <t>项目管理机构
项目管理机构最低要求：项目经理满足资格要求的前提下，技术负责人必须持工程系列中级及以上职称或建设类注册证书；其他关键岗位管理人员（包括施工员、质量（检）员、安全员、材料员）配备齐全，得6分。响应文件中附项目经理、技术负责人相应证书和项目管理机构全部人员的劳动保险证明材料扫描件。配备不符合磋商文件要求的最低标准的或证明材料不齐全的，该项不得分。（注：如证书已过有效期，需附证书延续页或其他证明材料）</t>
  </si>
  <si>
    <t>6</t>
  </si>
  <si>
    <t>105930</t>
  </si>
  <si>
    <t>同类业绩
报价供应商自2022年1月1日至今(以合同签订时间为准)已完成的同类路面或改造项目业绩,每提供一份合同得2分,该项最高计至6分。
注：响应文件中提供中标（成交）通知书及合同扫描件，否则不予计分。</t>
  </si>
  <si>
    <t>105931</t>
  </si>
  <si>
    <t>施工组织设计
由磋商小组审核各供应商的施工组织设计内容后，根据以下标准进行打分：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5.环境保护措施安全得力，减少噪音、降低环境污染、扬尘治理措施、地下管线及其他地上地下设施的保护加固措施等；
6.冬季、雨季施工方案；
7.新技术、新产品、新工艺、新材料应用；
8.施工进度计划和进度措施（包括以横道图或标明关键线路的网络进度计划、保障进度计划需要的主要施工机械设备、劳动力需求计划及保证措施、材料设备进场计划及其他保证措施等）；
9.资源配备计划。投入的劳动力、机械设备等计划合理，与进度计划呼应，满足施工需要；
10.成品保护、工程保修制度、总包和分包配合、与发包、分包、监理、设计的配合等。
（以上每小项4.5分，评委在充分了解磋商文件要求和响应文件情况下进行详细评审，分别打分。）</t>
  </si>
  <si>
    <t>45</t>
  </si>
  <si>
    <t>105932</t>
  </si>
  <si>
    <t>服务承诺
由磋商小组根据各报价供应商服务承诺情况，按以下标准以1分为单位进行打分：
1、服务承诺内容全面、措施完善，有明确可行的计划安排或质保期内的维护服务方案；
2、拟派有专门的服务团队，拟派技术人员跟踪服务；
3、响应及解决问题时间快速；
4、具有资料保密、随时汇报等方面的保障措施及针对本项目的应急处理方案等；
5、能够提供科学完善且对采购人有实用价值的意见、建议。
【7.1分-13分】：报价供应商针对上述各项内容承诺详细合理，表述思路清晰，具有规范统一的服务标准内容，有突出的售后服务特点。
【3.1分-7分】：报价供应商针对上述内容有1-3处响应不清晰或不全面。
【1分-3分】：报价供应商针对上述内容有4处及以上描述不清晰，表述简单或存在瑕疵，所表述内容无法反映或无法判断其服务质量。
注：未提供本项内容不得分。</t>
  </si>
  <si>
    <t>13</t>
  </si>
  <si>
    <t>{"srow":[],"sheetIndex":4,"corpSeal":0,"tempcode":"1334","packageid":"12586","nameSeal":0,"dataArea":"A1:A9,F5:G9","projectid":"8427","sheetCount":4,"version":"1","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</si>
</sst>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60</v>
      </c>
      <c r="B1" s="72" t="s">
        <v>25</v>
      </c>
      <c r="C1" s="73"/>
      <c r="D1" s="73"/>
      <c r="E1" s="73"/>
      <c r="F1" s="73"/>
      <c r="G1" s="73"/>
    </row>
    <row r="2" spans="2:7">
      <c r="B2" s="28" t="s">
        <v>33</v>
      </c>
      <c r="C2" s="74" t="s">
        <v>55</v>
      </c>
      <c r="D2" s="74"/>
      <c r="E2" s="74"/>
      <c r="F2" s="74"/>
      <c r="G2" s="29" t="s">
        <v>30</v>
      </c>
    </row>
    <row r="3" spans="2:7">
      <c r="B3" s="28" t="s">
        <v>34</v>
      </c>
      <c r="C3" t="s">
        <v>50</v>
      </c>
      <c r="D3" s="28" t="s">
        <v>35</v>
      </c>
      <c r="E3" s="30" t="s">
        <v>52</v>
      </c>
      <c r="F3" s="28" t="s">
        <v>36</v>
      </c>
      <c r="G3" t="s">
        <v>51</v>
      </c>
    </row>
    <row r="4" spans="2:7" ht="21.75" customHeight="1">
      <c r="B4" s="31" t="s">
        <v>32</v>
      </c>
      <c r="C4" s="32" t="n">
        <v>870400.0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57</v>
      </c>
      <c r="B11" s="27" t="s">
        <v>58</v>
      </c>
      <c r="C11" s="26" t="s">
        <v>52</v>
      </c>
      <c r="D11" s="26" t="n">
        <v>1.0</v>
      </c>
      <c r="E11" s="26" t="s">
        <v>59</v>
      </c>
      <c r="F11" s="37"/>
      <c r="G11" s="38">
        <f>D11*F11</f>
        <v>0</v>
      </c>
    </row>
    <row r="12" spans="2:7" ht="113.25" customHeight="1">
      <c r="B12" s="100" t="s">
        <v>47</v>
      </c>
      <c r="C12" s="101"/>
      <c r="D12" s="102"/>
      <c r="E12" s="103"/>
      <c r="F12" s="104"/>
      <c r="G12" s="105">
        <f>SUM(G11:G11)</f>
      </c>
    </row>
  </sheetData>
  <sheetProtection password="CA0C"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108</v>
      </c>
      <c r="B1" s="86" t="s">
        <v>5</v>
      </c>
      <c r="C1" s="86"/>
      <c r="D1" s="86"/>
      <c r="E1" s="86"/>
      <c r="F1" s="86"/>
      <c r="G1" s="86"/>
      <c r="H1" s="86"/>
    </row>
    <row r="2" spans="2:8">
      <c r="B2" s="87" t="s">
        <v>61</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62</v>
      </c>
      <c r="B5" s="22" t="s">
        <v>63</v>
      </c>
      <c r="C5" s="23" t="s">
        <v>64</v>
      </c>
      <c r="D5" s="24" t="s">
        <v>65</v>
      </c>
      <c r="E5" s="24" t="s">
        <v>66</v>
      </c>
      <c r="F5" s="24" t="s">
        <v>67</v>
      </c>
      <c r="G5" s="19"/>
      <c r="H5" s="19"/>
    </row>
    <row r="6">
      <c r="A6" s="0" t="s">
        <v>68</v>
      </c>
      <c r="B6" s="22" t="s">
        <v>69</v>
      </c>
      <c r="C6" s="23" t="s">
        <v>70</v>
      </c>
      <c r="D6" s="24" t="s">
        <v>65</v>
      </c>
      <c r="E6" s="24" t="s">
        <v>66</v>
      </c>
      <c r="F6" s="24" t="s">
        <v>67</v>
      </c>
      <c r="G6" s="19"/>
      <c r="H6" s="19"/>
    </row>
    <row r="7" spans="2:8">
      <c r="A7" s="0" t="s">
        <v>71</v>
      </c>
      <c r="B7" s="22" t="s">
        <v>72</v>
      </c>
      <c r="C7" s="23" t="s">
        <v>73</v>
      </c>
      <c r="D7" s="24" t="s">
        <v>65</v>
      </c>
      <c r="E7" s="24" t="s">
        <v>66</v>
      </c>
      <c r="F7" s="24" t="s">
        <v>67</v>
      </c>
      <c r="G7" s="19"/>
      <c r="H7" s="19"/>
    </row>
    <row r="8" spans="2:8">
      <c r="A8" s="0" t="s">
        <v>74</v>
      </c>
      <c r="B8" s="22" t="s">
        <v>75</v>
      </c>
      <c r="C8" s="23" t="s">
        <v>76</v>
      </c>
      <c r="D8" s="24" t="s">
        <v>65</v>
      </c>
      <c r="E8" s="24" t="s">
        <v>66</v>
      </c>
      <c r="F8" s="24" t="s">
        <v>67</v>
      </c>
      <c r="G8" s="19"/>
      <c r="H8" s="19"/>
    </row>
    <row r="9" spans="2:8">
      <c r="A9" s="0" t="s">
        <v>77</v>
      </c>
      <c r="B9" s="22" t="s">
        <v>78</v>
      </c>
      <c r="C9" s="23" t="s">
        <v>79</v>
      </c>
      <c r="D9" s="24" t="s">
        <v>65</v>
      </c>
      <c r="E9" s="24" t="s">
        <v>66</v>
      </c>
      <c r="F9" s="24" t="s">
        <v>67</v>
      </c>
      <c r="G9" s="19"/>
      <c r="H9" s="19"/>
    </row>
    <row r="10" spans="2:8">
      <c r="A10" s="0" t="s">
        <v>80</v>
      </c>
      <c r="B10" s="22" t="s">
        <v>81</v>
      </c>
      <c r="C10" s="23" t="s">
        <v>82</v>
      </c>
      <c r="D10" s="24" t="s">
        <v>65</v>
      </c>
      <c r="E10" s="24" t="s">
        <v>66</v>
      </c>
      <c r="F10" s="24" t="s">
        <v>67</v>
      </c>
      <c r="G10" s="19"/>
      <c r="H10" s="19"/>
    </row>
    <row r="11" spans="2:8">
      <c r="A11" s="0" t="s">
        <v>83</v>
      </c>
      <c r="B11" s="22" t="s">
        <v>84</v>
      </c>
      <c r="C11" s="23" t="s">
        <v>85</v>
      </c>
      <c r="D11" s="24" t="s">
        <v>65</v>
      </c>
      <c r="E11" s="24" t="s">
        <v>66</v>
      </c>
      <c r="F11" s="24" t="s">
        <v>67</v>
      </c>
      <c r="G11" s="19"/>
      <c r="H11" s="19"/>
    </row>
    <row r="12" spans="2:8">
      <c r="A12" s="0" t="s">
        <v>86</v>
      </c>
      <c r="B12" s="22" t="s">
        <v>87</v>
      </c>
      <c r="C12" s="23" t="s">
        <v>88</v>
      </c>
      <c r="D12" s="24" t="s">
        <v>65</v>
      </c>
      <c r="E12" s="24" t="s">
        <v>66</v>
      </c>
      <c r="F12" s="24" t="s">
        <v>67</v>
      </c>
      <c r="G12" s="19"/>
      <c r="H12" s="19"/>
    </row>
    <row r="13" spans="2:8">
      <c r="A13" s="0" t="s">
        <v>89</v>
      </c>
      <c r="B13" s="22" t="s">
        <v>90</v>
      </c>
      <c r="C13" s="23" t="s">
        <v>91</v>
      </c>
      <c r="D13" s="24" t="s">
        <v>92</v>
      </c>
      <c r="E13" s="24" t="s">
        <v>66</v>
      </c>
      <c r="F13" s="24" t="s">
        <v>67</v>
      </c>
      <c r="G13" s="19"/>
      <c r="H13" s="19"/>
    </row>
    <row r="14" spans="2:8">
      <c r="A14" s="0" t="s">
        <v>93</v>
      </c>
      <c r="B14" s="22" t="s">
        <v>94</v>
      </c>
      <c r="C14" s="23" t="s">
        <v>95</v>
      </c>
      <c r="D14" s="24" t="s">
        <v>92</v>
      </c>
      <c r="E14" s="24" t="s">
        <v>66</v>
      </c>
      <c r="F14" s="24" t="s">
        <v>67</v>
      </c>
      <c r="G14" s="19"/>
      <c r="H14" s="19"/>
    </row>
    <row r="15" spans="2:8">
      <c r="A15" s="0" t="s">
        <v>96</v>
      </c>
      <c r="B15" s="22" t="s">
        <v>97</v>
      </c>
      <c r="C15" s="23" t="s">
        <v>98</v>
      </c>
      <c r="D15" s="24" t="s">
        <v>92</v>
      </c>
      <c r="E15" s="24" t="s">
        <v>66</v>
      </c>
      <c r="F15" s="24" t="s">
        <v>67</v>
      </c>
      <c r="G15" s="19"/>
      <c r="H15" s="19"/>
    </row>
    <row r="16" spans="2:8">
      <c r="A16" s="0" t="s">
        <v>99</v>
      </c>
      <c r="B16" s="22" t="s">
        <v>100</v>
      </c>
      <c r="C16" s="23" t="s">
        <v>101</v>
      </c>
      <c r="D16" s="24" t="s">
        <v>92</v>
      </c>
      <c r="E16" s="24" t="s">
        <v>66</v>
      </c>
      <c r="F16" s="24" t="s">
        <v>67</v>
      </c>
      <c r="G16" s="19"/>
      <c r="H16" s="19"/>
    </row>
    <row r="17" spans="7:8">
      <c r="A17" s="0" t="s">
        <v>102</v>
      </c>
      <c r="B17" s="22" t="s">
        <v>103</v>
      </c>
      <c r="C17" s="23" t="s">
        <v>104</v>
      </c>
      <c r="D17" s="24" t="s">
        <v>92</v>
      </c>
      <c r="E17" s="24" t="s">
        <v>66</v>
      </c>
      <c r="F17" s="24" t="s">
        <v>67</v>
      </c>
      <c r="G17" s="19"/>
      <c r="H17" s="19"/>
    </row>
    <row r="18" spans="7:8">
      <c r="A18" s="0" t="s">
        <v>105</v>
      </c>
      <c r="B18" s="22" t="s">
        <v>106</v>
      </c>
      <c r="C18" s="23" t="s">
        <v>107</v>
      </c>
      <c r="D18" s="24" t="s">
        <v>92</v>
      </c>
      <c r="E18" s="24" t="s">
        <v>66</v>
      </c>
      <c r="F18" s="24" t="s">
        <v>67</v>
      </c>
      <c r="G18" s="19"/>
      <c r="H18" s="19"/>
    </row>
    <row r="19" ht="119.7" customHeight="true">
      <c r="A19" s="0"/>
      <c r="B19" s="84" t="s">
        <v>27</v>
      </c>
      <c r="C19" s="85"/>
      <c r="D19" s="85"/>
      <c r="E19" s="85"/>
      <c r="F19" s="85"/>
      <c r="G19" s="21"/>
      <c r="H19" s="20"/>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C"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124</v>
      </c>
      <c r="C1" s="86" t="s">
        <v>14</v>
      </c>
      <c r="D1" s="86"/>
      <c r="E1" s="86"/>
      <c r="F1" s="86"/>
      <c r="G1" s="86"/>
    </row>
    <row r="2" spans="3:7">
      <c r="C2" s="87" t="s">
        <v>61</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109</v>
      </c>
      <c r="B5" t="s">
        <v>110</v>
      </c>
      <c r="C5" s="5" t="s">
        <v>63</v>
      </c>
      <c r="D5" s="6" t="s">
        <v>111</v>
      </c>
      <c r="E5" s="7" t="s">
        <v>112</v>
      </c>
      <c r="F5" s="25"/>
      <c r="G5" s="25"/>
    </row>
    <row r="6">
      <c r="A6" s="0" t="s">
        <v>113</v>
      </c>
      <c r="B6" s="0" t="s">
        <v>110</v>
      </c>
      <c r="C6" s="5" t="s">
        <v>69</v>
      </c>
      <c r="D6" s="6" t="s">
        <v>114</v>
      </c>
      <c r="E6" s="7" t="s">
        <v>115</v>
      </c>
      <c r="F6" s="25"/>
      <c r="G6" s="25"/>
    </row>
    <row r="7" spans="3:7">
      <c r="A7" s="0" t="s">
        <v>116</v>
      </c>
      <c r="B7" s="0" t="s">
        <v>110</v>
      </c>
      <c r="C7" s="5" t="s">
        <v>72</v>
      </c>
      <c r="D7" s="6" t="s">
        <v>117</v>
      </c>
      <c r="E7" s="7" t="s">
        <v>115</v>
      </c>
      <c r="F7" s="25"/>
      <c r="G7" s="25"/>
    </row>
    <row r="8" spans="3:7">
      <c r="A8" s="0" t="s">
        <v>118</v>
      </c>
      <c r="B8" s="0" t="s">
        <v>110</v>
      </c>
      <c r="C8" s="5" t="s">
        <v>75</v>
      </c>
      <c r="D8" s="6" t="s">
        <v>119</v>
      </c>
      <c r="E8" s="7" t="s">
        <v>120</v>
      </c>
      <c r="F8" s="25"/>
      <c r="G8" s="25"/>
    </row>
    <row r="9" spans="3:7">
      <c r="A9" s="0" t="s">
        <v>121</v>
      </c>
      <c r="B9" s="0" t="s">
        <v>110</v>
      </c>
      <c r="C9" s="5" t="s">
        <v>78</v>
      </c>
      <c r="D9" s="6" t="s">
        <v>122</v>
      </c>
      <c r="E9" s="7" t="s">
        <v>123</v>
      </c>
      <c r="F9" s="25"/>
      <c r="G9" s="25"/>
    </row>
    <row r="10" ht="130.5" customHeight="true">
      <c r="A10" s="0"/>
      <c r="B10" s="0"/>
      <c r="C10" s="93" t="s">
        <v>26</v>
      </c>
      <c r="D10" s="94"/>
      <c r="E10" s="94"/>
      <c r="F10" s="21"/>
      <c r="G10" s="20"/>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