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3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<sst xmlns="http://schemas.openxmlformats.org/spreadsheetml/2006/main" count="263" uniqueCount="157">
  <si>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</si>
  <si>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</si>
  <si>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</si>
  <si>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</si>
  <si>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</si>
  <si>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</si>
  <si>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</si>
  <si>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</si>
  <si>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</si>
  <si>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</si>
  <si>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</si>
  <si>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</si>
  <si>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</si>
  <si>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</si>
  <si>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</si>
  <si>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</si>
  <si>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</si>
  <si>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</si>
  <si>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</si>
  <si>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</si>
  <si>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</si>
  <si>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</si>
  <si>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</si>
  <si>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</si>
  <si>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</si>
  <si>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</si>
  <si>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</si>
  <si>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</si>
  <si>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</si>
  <si>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</si>
  <si>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</si>
  <si>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</si>
  <si>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预算价</t>
    <phoneticPr fontId="1" type="noConversion"/>
  </si>
  <si>
    <t>项目名称：</t>
    <phoneticPr fontId="1" type="noConversion"/>
  </si>
  <si>
    <t>项目编号：</t>
    <phoneticPr fontId="1" type="noConversion"/>
  </si>
  <si>
    <t>包段名称：</t>
    <phoneticPr fontId="1" type="noConversion"/>
  </si>
  <si>
    <t>包段编号：</t>
    <phoneticPr fontId="1" type="noConversion"/>
  </si>
  <si>
    <r>
      <t>*</t>
    </r>
    <r>
      <rPr>
        <b/>
        <sz val="9"/>
        <rFont val="宋体"/>
        <family val="3"/>
        <charset val="134"/>
        <scheme val="minor"/>
      </rPr>
      <t>服务地点：</t>
    </r>
    <phoneticPr fontId="1" type="noConversion"/>
  </si>
  <si>
    <t>采购文件要求地点</t>
  </si>
  <si>
    <t>投标响应</t>
  </si>
  <si>
    <t>单位</t>
    <phoneticPr fontId="1" type="noConversion"/>
  </si>
  <si>
    <r>
      <rPr>
        <b/>
        <sz val="9"/>
        <color rgb="FFFF0000"/>
        <rFont val="宋体"/>
        <family val="3"/>
        <charset val="134"/>
      </rPr>
      <t>*</t>
    </r>
    <r>
      <rPr>
        <b/>
        <sz val="9"/>
        <rFont val="宋体"/>
        <family val="3"/>
        <charset val="134"/>
      </rPr>
      <t>工期：</t>
    </r>
    <phoneticPr fontId="1" type="noConversion"/>
  </si>
  <si>
    <t>声明函在标书中的起始页码</t>
    <phoneticPr fontId="1" type="noConversion"/>
  </si>
  <si>
    <t>优惠申报</t>
    <phoneticPr fontId="1" type="noConversion"/>
  </si>
  <si>
    <t>报 价 明 细 表</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</si>
  <si>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finalquote=?,reviewquote=?,companyscale=?,companypage=?,deliverydate=?,respondquality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row="4"&gt;{"trans":{"小微企业":1127,"监狱企业":1129,"残疾人福利企业":1130,"小微企业占比30%以上(联合体或分包)":1131}}&lt;/column&gt;
							&lt;column col="6" row="4" val_type="number"/&gt;
							&lt;column col="6" row="5" /&gt;
							&lt;column col="4" row="5"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&lt;/stmt&gt;
						&lt;start&gt;10&lt;/start&gt;
						&lt;end_term col="0" val_type="number" /&gt;
						&lt;columns&gt;
							&lt;column col="0" /&gt;
							&lt;column col="3" val_type="number"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 /&gt;
							&lt;column row="16" col="2" alter='F_NAME(buyer, "bas_organ", "organname","organid")' /&gt;
							&lt;column row="18" col="2" alter="schemecode" /&gt;
							&lt;column row="19" col="2" alter="packagecode" /&gt;
							&lt;column row="20" col="2" alter='packagename' /&gt;
							&lt;column row="27" col="2" alter="replace($)" /&gt;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 /&gt;
							&lt;column row="2" col="2" alter="schemecode" /&gt;
							&lt;column row="2" col="4" alter="packagename" /&gt;
							&lt;column row="2" col="6" alter="packagecode" /&gt;
							&lt;column row="3" col="2" alter="budget" val_type="number" /&gt;
							&lt;column row="3" col="4"
								check="range(0.00,999999999.99),comparePositive('&amp;lt;=','C4','投标总价已超过控制价')" /&gt;
							&lt;column row="4" col="4" nullable="true"
								check="list('小微企业','监狱企业','残疾人福利企业','小微企业占比30%以上(联合体或分包)')" /&gt;
							&lt;column row="4" col="6" nullable="true" check="range(0,9999,syncExist(5,6,4))" /&gt;
							&lt;column row="5" col="2" check="char(100)" /&gt;
							&lt;column row="5" col="4" check="char(50)" /&gt;
							&lt;column row="5" col="6" check="char(50)" /&gt;
							&lt;column row="6" col="2" nullable="true" check="char(1024)" /&gt;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 /&gt;
						&lt;columns&gt;
							&lt;column col="0" check="unique(0)" alter="goodsid" /&gt;
							&lt;column col="1" alter="_no_" /&gt;
							&lt;column col="2" alter="goodsname" /&gt;
							&lt;column col="3" alter="goodscount" val_type="number" /&gt;
							&lt;column col="4" alter="goodsunit" /&gt;
							&lt;column col="5" check="range(0.000,999999999.999)" /&gt;
							&lt;column col="6" check="range(0.00,999999999.99)" count="SUM" /&gt;
						&lt;/columns&gt;
					&lt;/SQL&gt;
				&lt;/SQLS&gt;
			&lt;/sheet&gt;
			&lt;sheet num="3" name="评审对照表" dataArea="A1:A$,G5:H$"&gt;
				&lt;SQLS&gt;
					&lt;SQL type="single"&gt;
						&lt;stmt&gt;"select proj from v_projectpackage where packageschemeid="+NFV("packageschemeid",-1) +"
							order by packageid"
						&lt;/stmt&gt;
						&lt;columns&gt;
							&lt;column col="1" row="1" alter="proj" /&gt;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 /&gt;
							&lt;column col="1" alter="itemcode" /&gt;
							&lt;column col="2" alter="judgedetail" /&gt;
							&lt;column col="3" alter="translateEnum(judgerank)" /&gt;
							&lt;column col="4" alter="includebags" /&gt;
							&lt;column col="5" alter="translateEnum(needrespond)" /&gt;
							&lt;column col="6" check="range(0,5000)" /&gt;
							&lt;column col="7" check="range(0,5000)" /&gt;
						&lt;/columns&gt;
					&lt;/SQL&gt;
				&lt;/SQLS&gt;
			&lt;/sheet&gt;
			&lt;sheet num="4" name="评分对照表" dataArea="A1:A$,F5:G$"&gt;
				&lt;SQLS&gt;
					&lt;SQL type="single"&gt;
						&lt;stmt&gt;"select proj from v_projectpackage where packageschemeid="+NFV("packageschemeid",-1) +"
							order by packageid"
						&lt;/stmt&gt;
						&lt;columns&gt;
							&lt;column col="2" row="1" alter="proj" /&gt;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 /&gt;
							&lt;column col="1" alter="packageid" /&gt;
							&lt;column col="2" alter="itemcode" /&gt;
							&lt;column col="3" alter="scoredetail" /&gt;
							&lt;column col="4" alter="maxscore" /&gt;
							&lt;column col="5" check="range(0,5000)" /&gt;
							&lt;column col="6" check="range(0,5000)" /&gt;
						&lt;/columns&gt;
					&lt;/SQL&gt;
				&lt;/SQLS&gt;
			&lt;/sheet&gt;
		&lt;/sheets&gt;
	&lt;/export&gt;
&lt;/config&gt;</t>
    <phoneticPr fontId="1" type="noConversion"/>
  </si>
  <si>
    <r>
      <rPr>
        <b/>
        <sz val="9"/>
        <color rgb="FFFF0000"/>
        <rFont val="宋体"/>
        <family val="3"/>
        <charset val="134"/>
        <scheme val="minor"/>
      </rPr>
      <t>*</t>
    </r>
    <r>
      <rPr>
        <b/>
        <sz val="9"/>
        <rFont val="宋体"/>
        <family val="3"/>
        <charset val="134"/>
        <scheme val="minor"/>
      </rPr>
      <t>质量保修期</t>
    </r>
    <r>
      <rPr>
        <b/>
        <sz val="9"/>
        <color theme="1"/>
        <rFont val="宋体"/>
        <family val="3"/>
        <charset val="134"/>
        <scheme val="minor"/>
      </rPr>
      <t>：</t>
    </r>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</si>
  <si>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优惠申报说明（本条款仅适用于非专门面向中小企业采购项目）：承建企业</t>
    </r>
    <r>
      <rPr>
        <b/>
        <sz val="10"/>
        <rFont val="宋体"/>
        <family val="3"/>
        <charset val="134"/>
      </rPr>
      <t>(即施工单位)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sz val="10"/>
        <color rgb="FFFF000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</si>
  <si>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高区口袋公园项目（彩虹园）工程 
投标（响应）文件
（第二册）</t>
  </si>
  <si>
    <t>威海火炬高技术产业开发区建设局</t>
  </si>
  <si>
    <t>SDGP371095000202402000088</t>
  </si>
  <si>
    <t>A</t>
  </si>
  <si>
    <t>高区口袋公园项目（彩虹园）工程</t>
  </si>
  <si>
    <t>2024 年   月   日</t>
  </si>
  <si>
    <t>{"srow":[],"sheetIndex":1,"corpSeal":1,"tempcode":"1334","packageid":"12491","nameSeal":0,"dataArea":"A1","projectid":"8375","sheetCount":4,"version":"2","mrow":[]}</t>
  </si>
  <si>
    <t/>
  </si>
  <si>
    <t>324388</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</si>
  <si>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</si>
  <si>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</si>
  <si>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1334","packageid":"12491","nameSeal":0,"dataArea":"A1:A11,C4:G7,D10:G11","projectid":"8375","sheetCount":4,"version":"2","mrow":[{"cols":[{"check":"unique(0)","col":0},{"check":"range(0.000,999999999.999)","col":5},{"check":"range(0.00,999999999.99)","col":6}],"endRow":10,"isFree":false,"startRow":10}]}</t>
  </si>
  <si>
    <t>高区口袋公园项目（彩虹园）工程(A)</t>
  </si>
  <si>
    <t>250851</t>
  </si>
  <si>
    <t>1.01</t>
  </si>
  <si>
    <t>资格性核查
有效的营业执照副本扫描件或其他能证明具有独立承担民事责任能力的材料扫描件（分公司响应的，须提供总公司的授权）；（A包）</t>
  </si>
  <si>
    <t>资格性</t>
  </si>
  <si>
    <t>,12491,</t>
  </si>
  <si>
    <t>是</t>
  </si>
  <si>
    <t>250852</t>
  </si>
  <si>
    <t>1.02</t>
  </si>
  <si>
    <t>资格性核查
供应商具有有效的市政公用工程施工总承包三级及以上资质，并同时具有有效的安全生产许可证扫描件（如证书已过有效期，需附证书延续页或其他证明材料）；（A包）</t>
  </si>
  <si>
    <t>250853</t>
  </si>
  <si>
    <t>1.03</t>
  </si>
  <si>
    <t>资格性核查
拟派项目经理具有有效的市政公用工程专业二级及以上注册建造师证书；并同时具有有效的安全生产考核合格证（B证）扫描件（如证书已过有效期，需附证书延续页或其他证明材料）； （A包）</t>
  </si>
  <si>
    <t>250854</t>
  </si>
  <si>
    <t>1.04</t>
  </si>
  <si>
    <t>资格性核查
采购人（采购代理机构）查询供应商“信用中国”网站（www.creditchina.gov.cn）、“中国政府采购网”（www.ccgp.gov.cn）、“信用山东”网站（credit.shandong.gov.cn）的登记信息，供应商未被列入失信被执行人、重大税收违法失信主体、政府采购严重违法失信行为记录名单；（A包）</t>
  </si>
  <si>
    <t>250855</t>
  </si>
  <si>
    <t>1.05</t>
  </si>
  <si>
    <t>资格性核查
法定代表人（依法登记的负责人）身份证明书及授权委托书、被授权人身份证扫描件；如法定代表人（依法登记的负责人）参加报价，提供法定代表人（依法登记的负责人）身份证扫描件；（A包）</t>
  </si>
  <si>
    <t>250856</t>
  </si>
  <si>
    <t>1.06</t>
  </si>
  <si>
    <t>资格性核查
供应商的依法缴纳税收和社会保障资金的承诺函（供应商应自行登录“中国山东政府采购网”查询近六个月的缴纳税收和社会保障资金的情况。查询结果近六个月内有税收和社保资金缴费信息的，视为“有依法缴纳税收和社会保障资金的良好记录”，则只需在响应文件中提供依法缴纳税收和社会保障资金的承诺函即可，对于未查询到相关信息的，则应在响应文件中提供近期缴纳税收和社会保障资金的证明材料；依法免税或不需要缴纳社会保障资金的供应商，应提供相关证明材料）；（A包）</t>
  </si>
  <si>
    <t>250857</t>
  </si>
  <si>
    <t>1.07</t>
  </si>
  <si>
    <t>资格性核查
供应商参加本项目政府采购活动前三年内，在经营活动中无重大违法记录的声明；（A包）</t>
  </si>
  <si>
    <t>250858</t>
  </si>
  <si>
    <t>1.08</t>
  </si>
  <si>
    <t>资格性核查
供应商具有履行合同所必需的设备和专业技术能力的承诺函；（A包）</t>
  </si>
  <si>
    <t>250859</t>
  </si>
  <si>
    <t>1.09</t>
  </si>
  <si>
    <t>资格性核查
供应商具有良好商业信誉和健全财务会计制度的声明；（A包）</t>
  </si>
  <si>
    <t>250860</t>
  </si>
  <si>
    <t>1.1</t>
  </si>
  <si>
    <t>资格性核查
财务状况报告等相关材料；
A.供应商自行编制的近一年度（2023年）公司财务报表或由中介机构出具的近一年度（2023年）财务审计报告书扫描件；报价供应商成立不满一年的，提供自行编制的自公司成立以来的财务报表；
B.银行出具的有效期内的资信证明扫描件。 
注：A、B两项提供任意一项均可。（A包）</t>
  </si>
  <si>
    <t>250861</t>
  </si>
  <si>
    <t>1.11</t>
  </si>
  <si>
    <t>资格性核查
单位负责人为同一人或者存在直接控股、管理关系的不同供应商，不得参加同一合同项下的政府采购活动声明函；（A包）</t>
  </si>
  <si>
    <t>250862</t>
  </si>
  <si>
    <t>1.12</t>
  </si>
  <si>
    <t>资格性核查
中小企业声明函或监狱企业的证明文件或残疾人福利性单位声明函；（A包）</t>
  </si>
  <si>
    <t>250863</t>
  </si>
  <si>
    <t>1.13</t>
  </si>
  <si>
    <t>资格性核查
本项目不接受联合体报价。（A包）</t>
  </si>
  <si>
    <t>250864</t>
  </si>
  <si>
    <t>1.14</t>
  </si>
  <si>
    <t>符合性检查
总报价超过项目（分包）预算的，作为无效报价；(A包)</t>
  </si>
  <si>
    <t>符合性</t>
  </si>
  <si>
    <t>250865</t>
  </si>
  <si>
    <t>1.15</t>
  </si>
  <si>
    <t>符合性检查
报价有效期比竞争性磋商文件要求短的，作为无效报价；(A包)</t>
  </si>
  <si>
    <t>250866</t>
  </si>
  <si>
    <t>1.16</t>
  </si>
  <si>
    <t>符合性检查
磋商文件未规定允许有替代方案时，同时提供两套或两套以上的投标方案、报价的，作为无效报价；(A包)</t>
  </si>
  <si>
    <t>250867</t>
  </si>
  <si>
    <t>1.17</t>
  </si>
  <si>
    <t>符合性检查
所投项目工期及质量保修期等方面未实质性满足竞争性磋商文件要求，作为无效报价；(A包)</t>
  </si>
  <si>
    <t>250868</t>
  </si>
  <si>
    <t>1.18</t>
  </si>
  <si>
    <t>符合性检查
符合磋商文件规定的关于供应商串通投标的情形，作为无效报价；(A包)</t>
  </si>
  <si>
    <t>250869</t>
  </si>
  <si>
    <t>1.19</t>
  </si>
  <si>
    <t>符合性检查
参加同一项目的不同供应商电子投标（响应）文件的文件上传机器码（MAC地址）一致或使用的电子密钥相同的，作为无效报价；(A包)</t>
  </si>
  <si>
    <t>250870</t>
  </si>
  <si>
    <t>1.2</t>
  </si>
  <si>
    <t>符合性检查
磋商小组认为不符合磋商文件其他实质性要求或法律法规规定的其他情形，作为无效报价。(A包)</t>
  </si>
  <si>
    <t>{"srow":[],"sheetIndex":3,"corpSeal":0,"tempcode":"1334","packageid":"12491","nameSeal":0,"dataArea":"A1:A24,G5:H24","projectid":"8375","sheetCount":4,"version":"2","mrow":[{"cols":[{"check":"unique(0)","col":0},{"check":"range(0,5000)","col":6},{"check":"range(0,5000)","col":7}],"endRow":23,"isFree":false,"startRow":4}]}</t>
  </si>
  <si>
    <t>104889</t>
  </si>
  <si>
    <t>12491</t>
  </si>
  <si>
    <t>报价
满足竞争性磋商文件要求且最后报价最低的报价为评审基准价，其价格分为满分30分。其他供应商的价格分统一按照下列公式计算：报价得分=(评审基准价／最后报价)×30。</t>
  </si>
  <si>
    <t>30</t>
  </si>
  <si>
    <t>104890</t>
  </si>
  <si>
    <t>同类项目业绩
供应商自2021年1月1日至今承揽的公园建设或室外景观绿化工程，每提供一项得2.5分，最高计至10分。
注：响应文件附施工合同关键页扫描件，时间以合同签订时间为准；本项未提供同类项目业绩或提供的业绩不符合要求的，不得分。</t>
  </si>
  <si>
    <t>10</t>
  </si>
  <si>
    <t>104891</t>
  </si>
  <si>
    <t>项目管理机构
技术负责人持工程系列中级及以上职称或建设类注册证书；其他关键岗位管理人员：施工员、质量（检）员、安全员各1人，配备齐全，分工明确，不得兼任。满足上述要求的得10分。
注：响应文件中附技术负责人（不可由项目经理兼任）相关证书及项目管理机构所有人员近一个月（指2024年10月或2024年11月）社保缴纳证明扫描件，若为退休人员可提供退休及返聘证明材料。不符合上述要求的，该项不得分。</t>
  </si>
  <si>
    <t>104892</t>
  </si>
  <si>
    <t>施工组织设计（1）
对工程整体有深刻认识，表述清晰完整，施工段划分、临时设施、临时道路、施工总平面图布置设计合理；（磋商小组在充分了解竞争性磋商文件要求和响应文件情况下进行详细评审，以0.1分为单位分别进行独立打分，缺项条不得分。）</t>
  </si>
  <si>
    <t>5</t>
  </si>
  <si>
    <t>104893</t>
  </si>
  <si>
    <t>施工组织设计（2）
施工方案和技术措施合理，对关键工序和关键部位施工具有针对性，措施得力、经济、安全、可行；（磋商小组在充分了解竞争性磋商文件要求和响应文件情况下进行详细评审，以0.1分为单位分别进行独立打分，缺项条不得分。）</t>
  </si>
  <si>
    <t>104894</t>
  </si>
  <si>
    <t>施工组织设计（3）
有完整的质量保证措施，先进可行，有针对本工程的通病治理措施；（磋商小组在充分了解竞争性磋商文件要求和响应文件情况下进行详细评审，以0.1分为单位分别进行独立打分，缺项条不得分。）</t>
  </si>
  <si>
    <t>104895</t>
  </si>
  <si>
    <t>施工组织设计（4）
针对项目实际情况有完整的安全文明措施和应急救援预案，且措施齐全，预案可行；（磋商小组在充分了解竞争性磋商文件要求和响应文件情况下进行详细评审，以0.1分为单位分别进行独立打分，缺项条不得分。）</t>
  </si>
  <si>
    <t>104896</t>
  </si>
  <si>
    <t>施工组织设计（5）
环境保护措施安全得力，减少噪音、降低环境污染、扬尘治理措施、地下管线及其他地上地下设施的保护加固措施等；（磋商小组在充分了解竞争性磋商文件要求和响应文件情况下进行详细评审，以0.1分为单位分别进行独立打分，缺项条不得分。）</t>
  </si>
  <si>
    <t>104897</t>
  </si>
  <si>
    <t>施工组织设计（6）
冬季、雨季施工方案；（磋商小组在充分了解竞争性磋商文件要求和响应文件情况下进行详细评审，以0.1分为单位分别进行独立打分，缺项条不得分。）</t>
  </si>
  <si>
    <t>104898</t>
  </si>
  <si>
    <t>施工组织设计（7）
施工进度计划和进度措施（包括以横道图或标明关键线路的网络进度计划、保障进度计划需要的主要施工机械设备、劳动力需求计划及保证措施、材料设备进场计划及其他保证措施等）；（磋商小组在充分了解竞争性磋商文件要求和响应文件情况下进行详细评审，以0.1分为单位分别进行独立打分，缺项条不得分。）</t>
  </si>
  <si>
    <t>104899</t>
  </si>
  <si>
    <t>施工组织设计（8）
资源配备计划。投入的劳动力、机械设备等计划合理，与进度计划呼应，满足施工需要；（磋商小组在充分了解竞争性磋商文件要求和响应文件情况下进行详细评审，以0.1分为单位分别进行独立打分，缺项条不得分。）</t>
  </si>
  <si>
    <t>104900</t>
  </si>
  <si>
    <t>施工组织设计（9）
项目管理机构人员配备齐全合理；（磋商小组在充分了解竞争性磋商文件要求和响应文件情况下进行详细评审，以0.1分为单位分别进行独立打分，缺项条不得分。）</t>
  </si>
  <si>
    <t>104901</t>
  </si>
  <si>
    <t>施工组织设计（10）
成品保护、工程保修制度、与发包、监理、设计的配合等。（磋商小组在充分了解竞争性磋商文件要求和响应文件情况下进行详细评审，以0.1分为单位分别进行独立打分，缺项条不得分。）</t>
  </si>
  <si>
    <t>{"srow":[],"sheetIndex":4,"corpSeal":0,"tempcode":"1334","packageid":"12491","nameSeal":0,"dataArea":"A1:A17,F5:G17","projectid":"8375","sheetCount":4,"version":"2","mrow":[{"cols":[{"check":"unique(0)","col":0},{"check":"range(0,5000)","col":5},{"check":"range(0,5000)","col":6}],"endRow":16,"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</si>
</sst>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5">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11"/>
      <color rgb="FFC00000"/>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sz val="10"/>
      <color rgb="FFFF0000"/>
      <name val="宋体"/>
      <family val="3"/>
      <charset val="134"/>
    </font>
    <font>
      <b/>
      <sz val="10"/>
      <color indexed="8"/>
      <name val="宋体"/>
      <family val="3"/>
      <charset val="134"/>
    </font>
    <font>
      <b/>
      <sz val="9"/>
      <color theme="3" tint="-0.249977111117893"/>
      <name val="宋体"/>
      <family val="3"/>
      <charset val="134"/>
    </font>
    <font>
      <b/>
      <sz val="20"/>
      <color theme="1"/>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1">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4" fillId="0" borderId="4"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7" fillId="0" borderId="2" xfId="0" applyFont="1" applyBorder="1" applyAlignment="1">
      <alignment horizontal="center" vertical="center" wrapText="1"/>
    </xf>
    <xf numFmtId="0" fontId="31" fillId="0" borderId="0" xfId="0" applyFont="1" applyAlignment="1">
      <alignment horizontal="right" vertical="center" wrapText="1"/>
    </xf>
    <xf numFmtId="0" fontId="34" fillId="0" borderId="0" xfId="0" applyFont="1" applyAlignment="1">
      <alignment horizontal="right" vertical="center" wrapText="1"/>
    </xf>
    <xf numFmtId="0" fontId="29" fillId="0" borderId="0" xfId="0" applyFont="1" applyAlignment="1">
      <alignment horizontal="center" vertical="center" wrapText="1"/>
    </xf>
    <xf numFmtId="0" fontId="31" fillId="0" borderId="3" xfId="0" applyFont="1" applyBorder="1" applyAlignment="1">
      <alignment horizontal="right" vertical="center" wrapText="1"/>
    </xf>
    <xf numFmtId="177" fontId="30" fillId="0" borderId="3" xfId="0" applyNumberFormat="1" applyFont="1" applyBorder="1" applyAlignment="1">
      <alignment vertical="center" wrapText="1"/>
    </xf>
    <xf numFmtId="178" fontId="31" fillId="0" borderId="3" xfId="0" applyNumberFormat="1" applyFont="1" applyBorder="1" applyAlignment="1">
      <alignment horizontal="center" vertical="center" wrapText="1"/>
    </xf>
    <xf numFmtId="0" fontId="38"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1"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40" fillId="0" borderId="7" xfId="0" applyFont="1" applyBorder="1" applyAlignment="1" applyProtection="1">
      <alignment horizontal="center" vertical="center" wrapText="1"/>
      <protection locked="0"/>
    </xf>
    <xf numFmtId="0" fontId="43" fillId="2" borderId="9"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180" fontId="42"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33" fillId="0" borderId="0" xfId="0" applyFont="1" applyAlignment="1">
      <alignment horizontal="center" vertical="center" wrapText="1"/>
    </xf>
    <xf numFmtId="0" fontId="0" fillId="0" borderId="0" xfId="0" applyAlignment="1">
      <alignment horizontal="left" vertical="center" wrapText="1"/>
    </xf>
    <xf numFmtId="0" fontId="35" fillId="0" borderId="2" xfId="0" applyFont="1" applyBorder="1" applyAlignment="1" applyProtection="1">
      <alignment horizontal="left" vertical="center" wrapText="1"/>
      <protection hidden="1"/>
    </xf>
    <xf numFmtId="0" fontId="35" fillId="0" borderId="5" xfId="0" applyFont="1" applyBorder="1" applyAlignment="1" applyProtection="1">
      <alignment horizontal="left" vertical="center" wrapText="1"/>
      <protection hidden="1"/>
    </xf>
    <xf numFmtId="0" fontId="37" fillId="0" borderId="7"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8" xfId="0" applyFont="1" applyBorder="1" applyAlignment="1">
      <alignment horizontal="center" vertical="center" wrapText="1"/>
    </xf>
    <xf numFmtId="0" fontId="16" fillId="0" borderId="3"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0" fontId="44" fillId="0" borderId="0"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1" fillId="0" borderId="3" xfId="0" applyNumberFormat="1" applyFont="1" applyBorder="1" applyAlignment="1">
      <alignment horizontal="center"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bgColor rgb="FFFFC0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54</v>
      </c>
      <c r="B1" s="47" t="s">
        <v>48</v>
      </c>
      <c r="C1" s="48"/>
      <c r="D1" s="48"/>
      <c r="E1" s="48"/>
    </row>
    <row r="2" spans="2:9" ht="11.7" customHeight="1">
      <c r="B2" s="48"/>
      <c r="C2" s="48"/>
      <c r="D2" s="48"/>
      <c r="E2" s="48"/>
    </row>
    <row r="3" spans="2:9" ht="29.7" customHeight="1">
      <c r="B3" s="48"/>
      <c r="C3" s="48"/>
      <c r="D3" s="48"/>
      <c r="E3" s="48"/>
      <c r="F3" ph="1"/>
      <c r="G3" ph="1"/>
      <c r="H3" ph="1"/>
      <c r="I3" ph="1"/>
    </row>
    <row r="4" spans="2:9" ht="28.5" customHeight="1">
      <c r="B4" s="48"/>
      <c r="C4" s="48"/>
      <c r="D4" s="48"/>
      <c r="E4" s="48"/>
      <c r="F4" ph="1"/>
      <c r="G4" ph="1"/>
      <c r="H4" ph="1"/>
      <c r="I4" ph="1"/>
    </row>
    <row r="5" spans="2:9" ht="28.5" customHeight="1">
      <c r="B5" s="48"/>
      <c r="C5" s="48"/>
      <c r="D5" s="48"/>
      <c r="E5" s="48"/>
      <c r="F5" ph="1"/>
      <c r="G5" ph="1"/>
      <c r="H5" ph="1"/>
      <c r="I5" ph="1"/>
    </row>
    <row r="6" spans="2:9" ht="28.5" customHeight="1">
      <c r="B6" s="48"/>
      <c r="C6" s="48"/>
      <c r="D6" s="48"/>
      <c r="E6" s="48"/>
      <c r="F6" ph="1"/>
      <c r="G6" ph="1"/>
      <c r="H6" ph="1"/>
      <c r="I6" ph="1"/>
    </row>
    <row r="7" spans="2:9" ht="28.5" customHeight="1">
      <c r="B7" s="48"/>
      <c r="C7" s="48"/>
      <c r="D7" s="48"/>
      <c r="E7" s="48"/>
      <c r="F7" ph="1"/>
      <c r="G7" ph="1"/>
      <c r="H7" ph="1"/>
      <c r="I7" ph="1"/>
    </row>
    <row r="8" spans="2:9" ht="28.5" customHeight="1">
      <c r="B8" s="48"/>
      <c r="C8" s="48"/>
      <c r="D8" s="48"/>
      <c r="E8" s="48"/>
      <c r="F8" ph="1"/>
      <c r="G8" ph="1"/>
      <c r="H8" ph="1"/>
      <c r="I8" ph="1"/>
    </row>
    <row r="9" spans="2:9" ht="28.5" customHeight="1">
      <c r="B9" s="48"/>
      <c r="C9" s="48"/>
      <c r="D9" s="48"/>
      <c r="E9" s="48"/>
      <c r="F9" ph="1"/>
      <c r="G9" ph="1"/>
      <c r="H9" ph="1"/>
      <c r="I9" ph="1"/>
    </row>
    <row r="10" spans="2:9" ht="28.5" customHeight="1">
      <c r="B10" s="48"/>
      <c r="C10" s="48"/>
      <c r="D10" s="48"/>
      <c r="E10" s="48"/>
      <c r="F10" ph="1"/>
      <c r="G10" ph="1"/>
      <c r="H10" ph="1"/>
      <c r="I10" ph="1"/>
    </row>
    <row r="11" spans="2:9" ht="28.5" customHeight="1">
      <c r="B11" s="48"/>
      <c r="C11" s="48"/>
      <c r="D11" s="48"/>
      <c r="E11" s="48"/>
      <c r="F11" ph="1"/>
      <c r="G11" ph="1"/>
      <c r="H11" ph="1"/>
      <c r="I11" ph="1"/>
    </row>
    <row r="12" spans="2:9" ht="28.5" customHeight="1">
      <c r="B12" s="48"/>
      <c r="C12" s="48"/>
      <c r="D12" s="48"/>
      <c r="E12" s="48"/>
      <c r="F12" ph="1"/>
      <c r="G12" ph="1"/>
      <c r="H12" ph="1"/>
      <c r="I12" ph="1"/>
    </row>
    <row r="13" spans="2:9" ht="25.5" customHeight="1">
      <c r="B13" s="48"/>
      <c r="C13" s="48"/>
      <c r="D13" s="48"/>
      <c r="E13" s="48"/>
      <c r="F13" ph="1"/>
      <c r="G13" ph="1"/>
      <c r="H13" ph="1"/>
      <c r="I13" ph="1"/>
    </row>
    <row r="14" spans="2:9" ht="17.25" customHeight="1">
      <c r="B14" s="48"/>
      <c r="C14" s="48"/>
      <c r="D14" s="48"/>
      <c r="E14" s="48"/>
      <c r="F14" ph="1"/>
      <c r="G14" ph="1"/>
      <c r="H14" ph="1"/>
      <c r="I14" ph="1"/>
    </row>
    <row r="15" spans="2:9" ht="22.5" customHeight="1">
      <c r="B15" s="16"/>
      <c r="C15" s="16"/>
      <c r="D15" s="16"/>
      <c r="E15" s="16"/>
      <c r="F15" ph="1"/>
      <c r="G15" ph="1"/>
      <c r="H15" ph="1"/>
      <c r="I15" ph="1"/>
    </row>
    <row r="16" spans="2:9" ht="19.5" customHeight="1">
      <c r="B16" s="15"/>
      <c r="C16" s="49"/>
      <c r="D16" s="49"/>
      <c r="E16" s="49"/>
      <c r="F16" ph="1"/>
      <c r="G16" ph="1"/>
      <c r="H16" ph="1"/>
      <c r="I16" ph="1"/>
    </row>
    <row r="17" spans="2:9" ht="26.7" customHeight="1">
      <c r="B17" s="50" t="s">
        <v>21</v>
      </c>
      <c r="C17" s="51" t="s">
        <v>49</v>
      </c>
      <c r="D17" s="52"/>
      <c r="E17" s="53"/>
      <c r="F17" ph="1"/>
      <c r="G17" ph="1"/>
      <c r="H17" ph="1"/>
      <c r="I17" ph="1"/>
    </row>
    <row r="18" spans="2:9" ht="20.7" customHeight="1">
      <c r="B18" s="50"/>
      <c r="C18" s="54"/>
      <c r="D18" s="55"/>
      <c r="E18" s="56"/>
      <c r="F18" ph="1"/>
      <c r="G18" ph="1"/>
      <c r="H18" ph="1"/>
      <c r="I18" ph="1"/>
    </row>
    <row r="19" spans="2:9" ht="35.700000000000003" customHeight="1">
      <c r="B19" s="12" t="s">
        <v>20</v>
      </c>
      <c r="C19" s="14" t="s">
        <v>50</v>
      </c>
      <c r="D19" s="12"/>
      <c r="E19" s="13"/>
      <c r="F19" ph="1"/>
      <c r="G19" ph="1"/>
      <c r="H19" ph="1"/>
      <c r="I19" ph="1"/>
    </row>
    <row r="20" spans="2:9" ht="30.75" customHeight="1">
      <c r="B20" s="12" t="s">
        <v>19</v>
      </c>
      <c r="C20" s="46" t="s">
        <v>51</v>
      </c>
      <c r="D20" s="46"/>
      <c r="E20" s="46"/>
    </row>
    <row r="21" spans="2:9" ht="33" customHeight="1">
      <c r="B21" s="12" t="s">
        <v>18</v>
      </c>
      <c r="C21" s="57" t="s">
        <v>52</v>
      </c>
      <c r="D21" s="58"/>
      <c r="E21" s="59"/>
    </row>
    <row r="22" spans="2:9" ht="26.7" customHeight="1">
      <c r="B22" s="11"/>
      <c r="C22" s="60"/>
      <c r="D22" s="61"/>
      <c r="E22" s="62"/>
    </row>
    <row r="23" spans="2:9" ht="21.75" customHeight="1">
      <c r="B23" s="10"/>
      <c r="C23" s="60"/>
      <c r="D23" s="61"/>
      <c r="E23" s="62"/>
    </row>
    <row r="24" spans="2:9" ht="23.25" customHeight="1">
      <c r="B24" s="10"/>
      <c r="C24" s="60"/>
      <c r="D24" s="61"/>
      <c r="E24" s="62"/>
    </row>
    <row r="25" spans="2:9" ht="21.75" customHeight="1">
      <c r="B25" s="10"/>
      <c r="C25" s="63"/>
      <c r="D25" s="64"/>
      <c r="E25" s="65"/>
    </row>
    <row r="26" spans="2:9" ht="27" customHeight="1">
      <c r="B26" s="66" t="s">
        <v>22</v>
      </c>
      <c r="C26" s="67"/>
      <c r="D26" s="67"/>
      <c r="E26" s="68"/>
    </row>
    <row r="27" spans="2:9" ht="32.25" customHeight="1">
      <c r="B27" s="69"/>
      <c r="C27" s="70"/>
      <c r="D27" s="70"/>
      <c r="E27" s="71"/>
    </row>
    <row r="28" spans="2:9" ht="36" customHeight="1">
      <c r="B28" s="9"/>
      <c r="C28" s="45" t="s">
        <v>53</v>
      </c>
      <c r="D28" s="45"/>
      <c r="E28" s="45"/>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F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topLeftCell="B1" workbookViewId="0">
      <selection activeCell="B12" sqref="B12:G12"/>
    </sheetView>
  </sheetViews>
  <sheetFormatPr defaultColWidth="8.88671875" defaultRowHeight="14.4"/>
  <cols>
    <col min="1" max="1" customWidth="true" hidden="true" style="18" width="0.0" collapsed="true"/>
    <col min="2" max="2" customWidth="true" style="18" width="10.6640625" collapsed="true"/>
    <col min="3" max="3" customWidth="true" style="18" width="37.44140625" collapsed="true"/>
    <col min="4" max="4" customWidth="true" style="18" width="11.88671875" collapsed="true"/>
    <col min="5" max="5" customWidth="true" style="18" width="28.44140625" collapsed="true"/>
    <col min="6" max="6" customWidth="true" style="18" width="21.6640625" collapsed="true"/>
    <col min="7" max="7" customWidth="true" style="18" width="22.33203125" collapsed="true"/>
    <col min="8" max="16384" style="18" width="8.88671875" collapsed="true"/>
  </cols>
  <sheetData>
    <row r="1" spans="2:7" ht="28.35" customHeight="1">
      <c r="A1" t="s">
        <v>59</v>
      </c>
      <c r="B1" s="72" t="s">
        <v>25</v>
      </c>
      <c r="C1" s="73"/>
      <c r="D1" s="73"/>
      <c r="E1" s="73"/>
      <c r="F1" s="73"/>
      <c r="G1" s="73"/>
    </row>
    <row r="2" spans="2:7">
      <c r="B2" s="28" t="s">
        <v>33</v>
      </c>
      <c r="C2" s="74" t="s">
        <v>52</v>
      </c>
      <c r="D2" s="74"/>
      <c r="E2" s="74"/>
      <c r="F2" s="74"/>
      <c r="G2" s="29" t="s">
        <v>30</v>
      </c>
    </row>
    <row r="3" spans="2:7">
      <c r="B3" s="28" t="s">
        <v>34</v>
      </c>
      <c r="C3" t="s">
        <v>50</v>
      </c>
      <c r="D3" s="28" t="s">
        <v>35</v>
      </c>
      <c r="E3" s="30" t="s">
        <v>52</v>
      </c>
      <c r="F3" s="28" t="s">
        <v>36</v>
      </c>
      <c r="G3" t="s">
        <v>51</v>
      </c>
    </row>
    <row r="4" spans="2:7" ht="21.75" customHeight="1">
      <c r="B4" s="31" t="s">
        <v>32</v>
      </c>
      <c r="C4" s="32" t="n">
        <v>3225327.7</v>
      </c>
      <c r="D4" s="31" t="s">
        <v>28</v>
      </c>
      <c r="E4" s="99">
        <f>SUM(G11:G11)</f>
      </c>
      <c r="F4" s="75" t="str">
        <f><![CDATA["大写:"&IF(ISNUMBER(E4),IF(INT(E4),TEXT(INT(E4),"[dbnum2]")&"元",)&IF(INT(E4*10)-INT(E4)*10,TEXT(INT(E4*10)-INT(E4)*10,"[dbnum2]")&"角",IF(INT(E4)=E4,,IF(E4<0.1,,"零")))&IF(ROUND((E4)*100-INT(E4*10)*10,),TEXT(ROUND(E4*100-INT(E4*10)*10,),"[dbnum2]")&"分",IF(E4<>0,"整","")),"")]]></f>
        <v>大写:</v>
      </c>
      <c r="G4" s="76"/>
    </row>
    <row r="5" spans="2:7" ht="21.9" customHeight="1">
      <c r="B5" s="77" t="s">
        <v>43</v>
      </c>
      <c r="C5" s="78"/>
      <c r="D5" s="79"/>
      <c r="E5" s="40"/>
      <c r="F5" s="39" t="s">
        <v>42</v>
      </c>
      <c r="G5" s="42"/>
    </row>
    <row r="6" spans="2:7" ht="22.5" customHeight="1">
      <c r="B6" s="34" t="s">
        <v>37</v>
      </c>
      <c r="C6" s="35" t="s">
        <v>38</v>
      </c>
      <c r="D6" s="31" t="s">
        <v>46</v>
      </c>
      <c r="E6" s="43"/>
      <c r="F6" s="31" t="s">
        <v>41</v>
      </c>
      <c r="G6" s="44"/>
    </row>
    <row r="7" spans="2:7" ht="36.75" customHeight="1">
      <c r="B7" s="36" t="s">
        <v>24</v>
      </c>
      <c r="C7" s="81"/>
      <c r="D7" s="81"/>
      <c r="E7" s="81"/>
      <c r="F7" s="81"/>
      <c r="G7" s="81"/>
    </row>
    <row r="8" spans="2:7" ht="30.6" customHeight="1">
      <c r="B8" s="83" t="s">
        <v>44</v>
      </c>
      <c r="C8" s="83"/>
      <c r="D8" s="83"/>
      <c r="E8" s="83"/>
      <c r="F8" s="83"/>
      <c r="G8" s="83"/>
    </row>
    <row r="9" spans="2:7" ht="24" customHeight="1">
      <c r="B9" s="82" t="s">
        <v>0</v>
      </c>
      <c r="C9" s="82" t="s">
        <v>1</v>
      </c>
      <c r="D9" s="82"/>
      <c r="E9" s="82"/>
      <c r="F9" s="82" t="s">
        <v>39</v>
      </c>
      <c r="G9" s="82"/>
    </row>
    <row r="10" spans="2:7" ht="17.25" customHeight="1">
      <c r="B10" s="82"/>
      <c r="C10" s="41" t="s">
        <v>29</v>
      </c>
      <c r="D10" s="41" t="s">
        <v>2</v>
      </c>
      <c r="E10" s="41" t="s">
        <v>40</v>
      </c>
      <c r="F10" s="41" t="s">
        <v>3</v>
      </c>
      <c r="G10" s="41" t="s">
        <v>4</v>
      </c>
    </row>
    <row r="11" spans="2:7">
      <c r="A11" t="s">
        <v>56</v>
      </c>
      <c r="B11" s="27" t="s">
        <v>57</v>
      </c>
      <c r="C11" s="26" t="s">
        <v>52</v>
      </c>
      <c r="D11" s="26" t="n">
        <v>1.0</v>
      </c>
      <c r="E11" s="26" t="s">
        <v>58</v>
      </c>
      <c r="F11" s="37"/>
      <c r="G11" s="38">
        <f>D11*F11</f>
        <v>0</v>
      </c>
    </row>
    <row r="12" spans="2:7" ht="113.25" customHeight="1">
      <c r="B12" s="100" t="s">
        <v>47</v>
      </c>
      <c r="C12" s="101"/>
      <c r="D12" s="102"/>
      <c r="E12" s="103"/>
      <c r="F12" s="104"/>
      <c r="G12" s="105">
        <f>SUM(G11:G11)</f>
      </c>
    </row>
  </sheetData>
  <sheetProtection password="CAF4" sheet="true" scenarios="true" objects="true"/>
  <mergeCells count="10">
    <mergeCell ref="B1:G1"/>
    <mergeCell ref="C2:F2"/>
    <mergeCell ref="F4:G4"/>
    <mergeCell ref="B5:D5"/>
    <mergeCell ref="C7:G7"/>
    <mergeCell ref="B9:B10"/>
    <mergeCell ref="C9:E9"/>
    <mergeCell ref="F9:G9"/>
    <mergeCell ref="B8:G8"/>
    <mergeCell ref="B12:G12"/>
  </mergeCells>
  <phoneticPr fontId="1" type="noConversion"/>
  <conditionalFormatting sqref="E4">
    <cfRule type="cellIs" dxfId="0" priority="1" stopIfTrue="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999999999.999之间 数据精度为小数点后3位" sqref="F11:F1048576">
      <formula1>0</formula1>
      <formula2>999999999.999</formula2>
    </dataValidation>
    <dataValidation type="whole" allowBlank="1" showInputMessage="1" showErrorMessage="1" prompt="请输入1-9999以内的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125</v>
      </c>
      <c r="B1" s="86" t="s">
        <v>5</v>
      </c>
      <c r="C1" s="86"/>
      <c r="D1" s="86"/>
      <c r="E1" s="86"/>
      <c r="F1" s="86"/>
      <c r="G1" s="86"/>
      <c r="H1" s="86"/>
    </row>
    <row r="2" spans="2:8">
      <c r="B2" s="87" t="s">
        <v>60</v>
      </c>
      <c r="C2" s="87"/>
      <c r="D2" s="87"/>
      <c r="E2" s="87"/>
      <c r="F2" s="87"/>
      <c r="G2" s="88"/>
      <c r="H2" s="88"/>
    </row>
    <row r="3" spans="2:8">
      <c r="B3" s="89" t="s">
        <v>6</v>
      </c>
      <c r="C3" s="90"/>
      <c r="D3" s="90"/>
      <c r="E3" s="90"/>
      <c r="F3" s="91"/>
      <c r="G3" s="92" t="s">
        <v>7</v>
      </c>
      <c r="H3" s="92"/>
    </row>
    <row r="4" spans="2:8" ht="14.7" customHeight="1">
      <c r="B4" s="1" t="s">
        <v>8</v>
      </c>
      <c r="C4" s="1" t="s">
        <v>9</v>
      </c>
      <c r="D4" s="1" t="s">
        <v>10</v>
      </c>
      <c r="E4" s="1"/>
      <c r="F4" s="1" t="s">
        <v>11</v>
      </c>
      <c r="G4" s="1" t="s">
        <v>12</v>
      </c>
      <c r="H4" s="1" t="s">
        <v>13</v>
      </c>
    </row>
    <row r="5" spans="2:8">
      <c r="A5" t="s">
        <v>61</v>
      </c>
      <c r="B5" s="22" t="s">
        <v>62</v>
      </c>
      <c r="C5" s="23" t="s">
        <v>63</v>
      </c>
      <c r="D5" s="24" t="s">
        <v>64</v>
      </c>
      <c r="E5" s="24" t="s">
        <v>65</v>
      </c>
      <c r="F5" s="24" t="s">
        <v>66</v>
      </c>
      <c r="G5" s="19"/>
      <c r="H5" s="19"/>
    </row>
    <row r="6">
      <c r="A6" s="0" t="s">
        <v>67</v>
      </c>
      <c r="B6" s="22" t="s">
        <v>68</v>
      </c>
      <c r="C6" s="23" t="s">
        <v>69</v>
      </c>
      <c r="D6" s="24" t="s">
        <v>64</v>
      </c>
      <c r="E6" s="24" t="s">
        <v>65</v>
      </c>
      <c r="F6" s="24" t="s">
        <v>66</v>
      </c>
      <c r="G6" s="19"/>
      <c r="H6" s="19"/>
    </row>
    <row r="7" spans="2:8">
      <c r="A7" s="0" t="s">
        <v>70</v>
      </c>
      <c r="B7" s="22" t="s">
        <v>71</v>
      </c>
      <c r="C7" s="23" t="s">
        <v>72</v>
      </c>
      <c r="D7" s="24" t="s">
        <v>64</v>
      </c>
      <c r="E7" s="24" t="s">
        <v>65</v>
      </c>
      <c r="F7" s="24" t="s">
        <v>66</v>
      </c>
      <c r="G7" s="19"/>
      <c r="H7" s="19"/>
    </row>
    <row r="8" spans="2:8">
      <c r="A8" s="0" t="s">
        <v>73</v>
      </c>
      <c r="B8" s="22" t="s">
        <v>74</v>
      </c>
      <c r="C8" s="23" t="s">
        <v>75</v>
      </c>
      <c r="D8" s="24" t="s">
        <v>64</v>
      </c>
      <c r="E8" s="24" t="s">
        <v>65</v>
      </c>
      <c r="F8" s="24" t="s">
        <v>66</v>
      </c>
      <c r="G8" s="19"/>
      <c r="H8" s="19"/>
    </row>
    <row r="9" spans="2:8">
      <c r="A9" s="0" t="s">
        <v>76</v>
      </c>
      <c r="B9" s="22" t="s">
        <v>77</v>
      </c>
      <c r="C9" s="23" t="s">
        <v>78</v>
      </c>
      <c r="D9" s="24" t="s">
        <v>64</v>
      </c>
      <c r="E9" s="24" t="s">
        <v>65</v>
      </c>
      <c r="F9" s="24" t="s">
        <v>66</v>
      </c>
      <c r="G9" s="19"/>
      <c r="H9" s="19"/>
    </row>
    <row r="10" spans="2:8">
      <c r="A10" s="0" t="s">
        <v>79</v>
      </c>
      <c r="B10" s="22" t="s">
        <v>80</v>
      </c>
      <c r="C10" s="23" t="s">
        <v>81</v>
      </c>
      <c r="D10" s="24" t="s">
        <v>64</v>
      </c>
      <c r="E10" s="24" t="s">
        <v>65</v>
      </c>
      <c r="F10" s="24" t="s">
        <v>66</v>
      </c>
      <c r="G10" s="19"/>
      <c r="H10" s="19"/>
    </row>
    <row r="11" spans="2:8">
      <c r="A11" s="0" t="s">
        <v>82</v>
      </c>
      <c r="B11" s="22" t="s">
        <v>83</v>
      </c>
      <c r="C11" s="23" t="s">
        <v>84</v>
      </c>
      <c r="D11" s="24" t="s">
        <v>64</v>
      </c>
      <c r="E11" s="24" t="s">
        <v>65</v>
      </c>
      <c r="F11" s="24" t="s">
        <v>66</v>
      </c>
      <c r="G11" s="19"/>
      <c r="H11" s="19"/>
    </row>
    <row r="12" spans="2:8">
      <c r="A12" s="0" t="s">
        <v>85</v>
      </c>
      <c r="B12" s="22" t="s">
        <v>86</v>
      </c>
      <c r="C12" s="23" t="s">
        <v>87</v>
      </c>
      <c r="D12" s="24" t="s">
        <v>64</v>
      </c>
      <c r="E12" s="24" t="s">
        <v>65</v>
      </c>
      <c r="F12" s="24" t="s">
        <v>66</v>
      </c>
      <c r="G12" s="19"/>
      <c r="H12" s="19"/>
    </row>
    <row r="13" spans="2:8">
      <c r="A13" s="0" t="s">
        <v>88</v>
      </c>
      <c r="B13" s="22" t="s">
        <v>89</v>
      </c>
      <c r="C13" s="23" t="s">
        <v>90</v>
      </c>
      <c r="D13" s="24" t="s">
        <v>64</v>
      </c>
      <c r="E13" s="24" t="s">
        <v>65</v>
      </c>
      <c r="F13" s="24" t="s">
        <v>66</v>
      </c>
      <c r="G13" s="19"/>
      <c r="H13" s="19"/>
    </row>
    <row r="14" spans="2:8">
      <c r="A14" s="0" t="s">
        <v>91</v>
      </c>
      <c r="B14" s="22" t="s">
        <v>92</v>
      </c>
      <c r="C14" s="23" t="s">
        <v>93</v>
      </c>
      <c r="D14" s="24" t="s">
        <v>64</v>
      </c>
      <c r="E14" s="24" t="s">
        <v>65</v>
      </c>
      <c r="F14" s="24" t="s">
        <v>66</v>
      </c>
      <c r="G14" s="19"/>
      <c r="H14" s="19"/>
    </row>
    <row r="15" spans="2:8">
      <c r="A15" s="0" t="s">
        <v>94</v>
      </c>
      <c r="B15" s="22" t="s">
        <v>95</v>
      </c>
      <c r="C15" s="23" t="s">
        <v>96</v>
      </c>
      <c r="D15" s="24" t="s">
        <v>64</v>
      </c>
      <c r="E15" s="24" t="s">
        <v>65</v>
      </c>
      <c r="F15" s="24" t="s">
        <v>66</v>
      </c>
      <c r="G15" s="19"/>
      <c r="H15" s="19"/>
    </row>
    <row r="16" spans="2:8">
      <c r="A16" s="0" t="s">
        <v>97</v>
      </c>
      <c r="B16" s="22" t="s">
        <v>98</v>
      </c>
      <c r="C16" s="23" t="s">
        <v>99</v>
      </c>
      <c r="D16" s="24" t="s">
        <v>64</v>
      </c>
      <c r="E16" s="24" t="s">
        <v>65</v>
      </c>
      <c r="F16" s="24" t="s">
        <v>66</v>
      </c>
      <c r="G16" s="19"/>
      <c r="H16" s="19"/>
    </row>
    <row r="17" spans="7:8">
      <c r="A17" s="0" t="s">
        <v>100</v>
      </c>
      <c r="B17" s="22" t="s">
        <v>101</v>
      </c>
      <c r="C17" s="23" t="s">
        <v>102</v>
      </c>
      <c r="D17" s="24" t="s">
        <v>64</v>
      </c>
      <c r="E17" s="24" t="s">
        <v>65</v>
      </c>
      <c r="F17" s="24" t="s">
        <v>66</v>
      </c>
      <c r="G17" s="19"/>
      <c r="H17" s="19"/>
    </row>
    <row r="18" spans="7:8">
      <c r="A18" s="0" t="s">
        <v>103</v>
      </c>
      <c r="B18" s="22" t="s">
        <v>104</v>
      </c>
      <c r="C18" s="23" t="s">
        <v>105</v>
      </c>
      <c r="D18" s="24" t="s">
        <v>106</v>
      </c>
      <c r="E18" s="24" t="s">
        <v>65</v>
      </c>
      <c r="F18" s="24" t="s">
        <v>66</v>
      </c>
      <c r="G18" s="19"/>
      <c r="H18" s="19"/>
    </row>
    <row r="19" spans="7:8">
      <c r="A19" s="0" t="s">
        <v>107</v>
      </c>
      <c r="B19" s="22" t="s">
        <v>108</v>
      </c>
      <c r="C19" s="23" t="s">
        <v>109</v>
      </c>
      <c r="D19" s="24" t="s">
        <v>106</v>
      </c>
      <c r="E19" s="24" t="s">
        <v>65</v>
      </c>
      <c r="F19" s="24" t="s">
        <v>66</v>
      </c>
      <c r="G19" s="19"/>
      <c r="H19" s="19"/>
    </row>
    <row r="20" spans="7:8">
      <c r="A20" s="0" t="s">
        <v>110</v>
      </c>
      <c r="B20" s="22" t="s">
        <v>111</v>
      </c>
      <c r="C20" s="23" t="s">
        <v>112</v>
      </c>
      <c r="D20" s="24" t="s">
        <v>106</v>
      </c>
      <c r="E20" s="24" t="s">
        <v>65</v>
      </c>
      <c r="F20" s="24" t="s">
        <v>66</v>
      </c>
      <c r="G20" s="19"/>
      <c r="H20" s="19"/>
    </row>
    <row r="21" spans="7:8">
      <c r="A21" s="0" t="s">
        <v>113</v>
      </c>
      <c r="B21" s="22" t="s">
        <v>114</v>
      </c>
      <c r="C21" s="23" t="s">
        <v>115</v>
      </c>
      <c r="D21" s="24" t="s">
        <v>106</v>
      </c>
      <c r="E21" s="24" t="s">
        <v>65</v>
      </c>
      <c r="F21" s="24" t="s">
        <v>66</v>
      </c>
      <c r="G21" s="19"/>
      <c r="H21" s="19"/>
    </row>
    <row r="22" spans="7:8">
      <c r="A22" s="0" t="s">
        <v>116</v>
      </c>
      <c r="B22" s="22" t="s">
        <v>117</v>
      </c>
      <c r="C22" s="23" t="s">
        <v>118</v>
      </c>
      <c r="D22" s="24" t="s">
        <v>106</v>
      </c>
      <c r="E22" s="24" t="s">
        <v>65</v>
      </c>
      <c r="F22" s="24" t="s">
        <v>66</v>
      </c>
      <c r="G22" s="19"/>
      <c r="H22" s="19"/>
    </row>
    <row r="23" spans="7:8">
      <c r="A23" s="0" t="s">
        <v>119</v>
      </c>
      <c r="B23" s="22" t="s">
        <v>120</v>
      </c>
      <c r="C23" s="23" t="s">
        <v>121</v>
      </c>
      <c r="D23" s="24" t="s">
        <v>106</v>
      </c>
      <c r="E23" s="24" t="s">
        <v>65</v>
      </c>
      <c r="F23" s="24" t="s">
        <v>66</v>
      </c>
      <c r="G23" s="19"/>
      <c r="H23" s="19"/>
    </row>
    <row r="24" spans="7:8">
      <c r="A24" s="0" t="s">
        <v>122</v>
      </c>
      <c r="B24" s="22" t="s">
        <v>123</v>
      </c>
      <c r="C24" s="23" t="s">
        <v>124</v>
      </c>
      <c r="D24" s="24" t="s">
        <v>106</v>
      </c>
      <c r="E24" s="24" t="s">
        <v>65</v>
      </c>
      <c r="F24" s="24" t="s">
        <v>66</v>
      </c>
      <c r="G24" s="19"/>
      <c r="H24" s="19"/>
    </row>
    <row r="25" ht="119.7" customHeight="true">
      <c r="A25" s="0"/>
      <c r="B25" s="84" t="s">
        <v>27</v>
      </c>
      <c r="C25" s="85"/>
      <c r="D25" s="85"/>
      <c r="E25" s="85"/>
      <c r="F25" s="85"/>
      <c r="G25" s="21"/>
      <c r="H25" s="20"/>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F4" sheet="true" scenarios="true" objects="true"/>
  <mergeCells count="6">
    <mergeCell ref="B1:H1"/>
    <mergeCell ref="B2:F2"/>
    <mergeCell ref="G2:H2"/>
    <mergeCell ref="B3:F3"/>
    <mergeCell ref="G3:H3"/>
    <mergeCell ref="B25:H2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156</v>
      </c>
      <c r="C1" s="86" t="s">
        <v>14</v>
      </c>
      <c r="D1" s="86"/>
      <c r="E1" s="86"/>
      <c r="F1" s="86"/>
      <c r="G1" s="86"/>
    </row>
    <row r="2" spans="3:7">
      <c r="C2" s="87" t="s">
        <v>60</v>
      </c>
      <c r="D2" s="87"/>
      <c r="E2" s="95"/>
      <c r="F2" s="95"/>
      <c r="G2" s="95"/>
    </row>
    <row r="3" spans="3:7">
      <c r="C3" s="96" t="s">
        <v>15</v>
      </c>
      <c r="D3" s="97"/>
      <c r="E3" s="2"/>
      <c r="F3" s="98" t="s">
        <v>7</v>
      </c>
      <c r="G3" s="98"/>
    </row>
    <row r="4" spans="3:7" ht="17.25" customHeight="1">
      <c r="C4" s="3" t="s">
        <v>8</v>
      </c>
      <c r="D4" s="3" t="s">
        <v>16</v>
      </c>
      <c r="E4" s="4" t="s">
        <v>17</v>
      </c>
      <c r="F4" s="1" t="s">
        <v>12</v>
      </c>
      <c r="G4" s="3" t="s">
        <v>13</v>
      </c>
    </row>
    <row r="5" spans="3:7">
      <c r="A5" t="s">
        <v>126</v>
      </c>
      <c r="B5" t="s">
        <v>127</v>
      </c>
      <c r="C5" s="5" t="s">
        <v>62</v>
      </c>
      <c r="D5" s="6" t="s">
        <v>128</v>
      </c>
      <c r="E5" s="7" t="s">
        <v>129</v>
      </c>
      <c r="F5" s="25"/>
      <c r="G5" s="25"/>
    </row>
    <row r="6">
      <c r="A6" s="0" t="s">
        <v>130</v>
      </c>
      <c r="B6" s="0" t="s">
        <v>127</v>
      </c>
      <c r="C6" s="5" t="s">
        <v>68</v>
      </c>
      <c r="D6" s="6" t="s">
        <v>131</v>
      </c>
      <c r="E6" s="7" t="s">
        <v>132</v>
      </c>
      <c r="F6" s="25"/>
      <c r="G6" s="25"/>
    </row>
    <row r="7" spans="3:7">
      <c r="A7" s="0" t="s">
        <v>133</v>
      </c>
      <c r="B7" s="0" t="s">
        <v>127</v>
      </c>
      <c r="C7" s="5" t="s">
        <v>71</v>
      </c>
      <c r="D7" s="6" t="s">
        <v>134</v>
      </c>
      <c r="E7" s="7" t="s">
        <v>132</v>
      </c>
      <c r="F7" s="25"/>
      <c r="G7" s="25"/>
    </row>
    <row r="8" spans="3:7">
      <c r="A8" s="0" t="s">
        <v>135</v>
      </c>
      <c r="B8" s="0" t="s">
        <v>127</v>
      </c>
      <c r="C8" s="5" t="s">
        <v>74</v>
      </c>
      <c r="D8" s="6" t="s">
        <v>136</v>
      </c>
      <c r="E8" s="7" t="s">
        <v>137</v>
      </c>
      <c r="F8" s="25"/>
      <c r="G8" s="25"/>
    </row>
    <row r="9" spans="3:7">
      <c r="A9" s="0" t="s">
        <v>138</v>
      </c>
      <c r="B9" s="0" t="s">
        <v>127</v>
      </c>
      <c r="C9" s="5" t="s">
        <v>77</v>
      </c>
      <c r="D9" s="6" t="s">
        <v>139</v>
      </c>
      <c r="E9" s="7" t="s">
        <v>137</v>
      </c>
      <c r="F9" s="25"/>
      <c r="G9" s="25"/>
    </row>
    <row r="10" spans="3:7">
      <c r="A10" s="0" t="s">
        <v>140</v>
      </c>
      <c r="B10" s="0" t="s">
        <v>127</v>
      </c>
      <c r="C10" s="5" t="s">
        <v>80</v>
      </c>
      <c r="D10" s="6" t="s">
        <v>141</v>
      </c>
      <c r="E10" s="7" t="s">
        <v>137</v>
      </c>
      <c r="F10" s="25"/>
      <c r="G10" s="25"/>
    </row>
    <row r="11" spans="3:7">
      <c r="A11" s="0" t="s">
        <v>142</v>
      </c>
      <c r="B11" s="0" t="s">
        <v>127</v>
      </c>
      <c r="C11" s="5" t="s">
        <v>83</v>
      </c>
      <c r="D11" s="6" t="s">
        <v>143</v>
      </c>
      <c r="E11" s="7" t="s">
        <v>137</v>
      </c>
      <c r="F11" s="25"/>
      <c r="G11" s="25"/>
    </row>
    <row r="12" spans="3:7">
      <c r="A12" s="0" t="s">
        <v>144</v>
      </c>
      <c r="B12" s="0" t="s">
        <v>127</v>
      </c>
      <c r="C12" s="5" t="s">
        <v>86</v>
      </c>
      <c r="D12" s="6" t="s">
        <v>145</v>
      </c>
      <c r="E12" s="7" t="s">
        <v>137</v>
      </c>
      <c r="F12" s="25"/>
      <c r="G12" s="25"/>
    </row>
    <row r="13" spans="3:7">
      <c r="A13" s="0" t="s">
        <v>146</v>
      </c>
      <c r="B13" s="0" t="s">
        <v>127</v>
      </c>
      <c r="C13" s="5" t="s">
        <v>89</v>
      </c>
      <c r="D13" s="6" t="s">
        <v>147</v>
      </c>
      <c r="E13" s="7" t="s">
        <v>137</v>
      </c>
      <c r="F13" s="25"/>
      <c r="G13" s="25"/>
    </row>
    <row r="14" spans="3:7">
      <c r="A14" s="0" t="s">
        <v>148</v>
      </c>
      <c r="B14" s="0" t="s">
        <v>127</v>
      </c>
      <c r="C14" s="5" t="s">
        <v>92</v>
      </c>
      <c r="D14" s="6" t="s">
        <v>149</v>
      </c>
      <c r="E14" s="7" t="s">
        <v>137</v>
      </c>
      <c r="F14" s="25"/>
      <c r="G14" s="25"/>
    </row>
    <row r="15" spans="3:7">
      <c r="A15" s="0" t="s">
        <v>150</v>
      </c>
      <c r="B15" s="0" t="s">
        <v>127</v>
      </c>
      <c r="C15" s="5" t="s">
        <v>95</v>
      </c>
      <c r="D15" s="6" t="s">
        <v>151</v>
      </c>
      <c r="E15" s="7" t="s">
        <v>137</v>
      </c>
      <c r="F15" s="25"/>
      <c r="G15" s="25"/>
    </row>
    <row r="16" spans="3:7">
      <c r="A16" s="0" t="s">
        <v>152</v>
      </c>
      <c r="B16" s="0" t="s">
        <v>127</v>
      </c>
      <c r="C16" s="5" t="s">
        <v>98</v>
      </c>
      <c r="D16" s="6" t="s">
        <v>153</v>
      </c>
      <c r="E16" s="7" t="s">
        <v>137</v>
      </c>
      <c r="F16" s="25"/>
      <c r="G16" s="25"/>
    </row>
    <row r="17" spans="6:7">
      <c r="A17" s="0" t="s">
        <v>154</v>
      </c>
      <c r="B17" s="0" t="s">
        <v>127</v>
      </c>
      <c r="C17" s="5" t="s">
        <v>101</v>
      </c>
      <c r="D17" s="6" t="s">
        <v>155</v>
      </c>
      <c r="E17" s="7" t="s">
        <v>137</v>
      </c>
      <c r="F17" s="25"/>
      <c r="G17" s="25"/>
    </row>
    <row r="18" ht="130.5" customHeight="true">
      <c r="A18" s="0"/>
      <c r="B18" s="0"/>
      <c r="C18" s="93" t="s">
        <v>26</v>
      </c>
      <c r="D18" s="94"/>
      <c r="E18" s="94"/>
      <c r="F18" s="21"/>
      <c r="G18" s="20"/>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F4" sheet="true" scenarios="true" objects="true"/>
  <mergeCells count="6">
    <mergeCell ref="C1:G1"/>
    <mergeCell ref="C2:D2"/>
    <mergeCell ref="E2:G2"/>
    <mergeCell ref="C3:D3"/>
    <mergeCell ref="F3:G3"/>
    <mergeCell ref="C18:G18"/>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2023-04-06T01:42:59Z</dcterms:modified>
</coreProperties>
</file>