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3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<sst xmlns="http://schemas.openxmlformats.org/spreadsheetml/2006/main" count="180" uniqueCount="123">
  <si>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</si>
  <si>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</si>
  <si>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</si>
  <si>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</si>
  <si>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</si>
  <si>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</si>
  <si>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</si>
  <si>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</si>
  <si>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</si>
  <si>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</si>
  <si>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</si>
  <si>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</si>
  <si>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</si>
  <si>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</si>
  <si>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</si>
  <si>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</si>
  <si>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</si>
  <si>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</si>
  <si>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</si>
  <si>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</si>
  <si>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</si>
  <si>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</si>
  <si>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</si>
  <si>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</si>
  <si>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</si>
  <si>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</si>
  <si>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</si>
  <si>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</si>
  <si>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</si>
  <si>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</si>
  <si>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</si>
  <si>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</si>
  <si>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预算价</t>
    <phoneticPr fontId="1" type="noConversion"/>
  </si>
  <si>
    <t>项目名称：</t>
    <phoneticPr fontId="1" type="noConversion"/>
  </si>
  <si>
    <t>项目编号：</t>
    <phoneticPr fontId="1" type="noConversion"/>
  </si>
  <si>
    <t>包段名称：</t>
    <phoneticPr fontId="1" type="noConversion"/>
  </si>
  <si>
    <t>包段编号：</t>
    <phoneticPr fontId="1" type="noConversion"/>
  </si>
  <si>
    <r>
      <t>*</t>
    </r>
    <r>
      <rPr>
        <b/>
        <sz val="9"/>
        <rFont val="宋体"/>
        <family val="3"/>
        <charset val="134"/>
        <scheme val="minor"/>
      </rPr>
      <t>服务地点：</t>
    </r>
    <phoneticPr fontId="1" type="noConversion"/>
  </si>
  <si>
    <t>采购文件要求地点</t>
  </si>
  <si>
    <t>投标响应</t>
  </si>
  <si>
    <t>单位</t>
    <phoneticPr fontId="1" type="noConversion"/>
  </si>
  <si>
    <r>
      <rPr>
        <b/>
        <sz val="9"/>
        <color rgb="FFFF0000"/>
        <rFont val="宋体"/>
        <family val="3"/>
        <charset val="134"/>
      </rPr>
      <t>*</t>
    </r>
    <r>
      <rPr>
        <b/>
        <sz val="9"/>
        <rFont val="宋体"/>
        <family val="3"/>
        <charset val="134"/>
      </rPr>
      <t>工期：</t>
    </r>
    <phoneticPr fontId="1" type="noConversion"/>
  </si>
  <si>
    <t>声明函在标书中的起始页码</t>
    <phoneticPr fontId="1" type="noConversion"/>
  </si>
  <si>
    <t>优惠申报</t>
    <phoneticPr fontId="1" type="noConversion"/>
  </si>
  <si>
    <t>报 价 明 细 表</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</si>
  <si>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finalquote=?,reviewquote=?,companyscale=?,companypage=?,deliverydate=?,respondquality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row="4"&gt;{"trans":{"小微企业":1127,"监狱企业":1129,"残疾人福利企业":1130,"小微企业占比30%以上(联合体或分包)":1131}}&lt;/column&gt;
							&lt;column col="6" row="4" val_type="number"/&gt;
							&lt;column col="6" row="5" /&gt;
							&lt;column col="4" row="5"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&lt;/stmt&gt;
						&lt;start&gt;10&lt;/start&gt;
						&lt;end_term col="0" val_type="number" /&gt;
						&lt;columns&gt;
							&lt;column col="0" /&gt;
							&lt;column col="3" val_type="number"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 /&gt;
							&lt;column row="16" col="2" alter='F_NAME(buyer, "bas_organ", "organname","organid")' /&gt;
							&lt;column row="18" col="2" alter="schemecode" /&gt;
							&lt;column row="19" col="2" alter="packagecode" /&gt;
							&lt;column row="20" col="2" alter='packagename' /&gt;
							&lt;column row="27" col="2" alter="replace($)" /&gt;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 /&gt;
							&lt;column row="2" col="2" alter="schemecode" /&gt;
							&lt;column row="2" col="4" alter="packagename" /&gt;
							&lt;column row="2" col="6" alter="packagecode" /&gt;
							&lt;column row="3" col="2" alter="budget" val_type="number" /&gt;
							&lt;column row="3" col="4"
								check="range(0.00,999999999.99),comparePositive('&amp;lt;=','C4','投标总价已超过控制价')" /&gt;
							&lt;column row="4" col="4" nullable="true"
								check="list('小微企业','监狱企业','残疾人福利企业','小微企业占比30%以上(联合体或分包)')" /&gt;
							&lt;column row="4" col="6" nullable="true" check="range(0,9999,syncExist(5,6,4))" /&gt;
							&lt;column row="5" col="2" check="char(100)" /&gt;
							&lt;column row="5" col="4" check="char(50)" /&gt;
							&lt;column row="5" col="6" check="char(50)" /&gt;
							&lt;column row="6" col="2" nullable="true" check="char(1024)" /&gt;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 /&gt;
						&lt;columns&gt;
							&lt;column col="0" check="unique(0)" alter="goodsid" /&gt;
							&lt;column col="1" alter="_no_" /&gt;
							&lt;column col="2" alter="goodsname" /&gt;
							&lt;column col="3" alter="goodscount" val_type="number" /&gt;
							&lt;column col="4" alter="goodsunit" /&gt;
							&lt;column col="5" check="range(0.000,999999999.999)" /&gt;
							&lt;column col="6" check="range(0.00,999999999.99)" count="SUM" /&gt;
						&lt;/columns&gt;
					&lt;/SQL&gt;
				&lt;/SQLS&gt;
			&lt;/sheet&gt;
			&lt;sheet num="3" name="评审对照表" dataArea="A1:A$,G5:H$"&gt;
				&lt;SQLS&gt;
					&lt;SQL type="single"&gt;
						&lt;stmt&gt;"select proj from v_projectpackage where packageschemeid="+NFV("packageschemeid",-1) +"
							order by packageid"
						&lt;/stmt&gt;
						&lt;columns&gt;
							&lt;column col="1" row="1" alter="proj" /&gt;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 /&gt;
							&lt;column col="1" alter="itemcode" /&gt;
							&lt;column col="2" alter="judgedetail" /&gt;
							&lt;column col="3" alter="translateEnum(judgerank)" /&gt;
							&lt;column col="4" alter="includebags" /&gt;
							&lt;column col="5" alter="translateEnum(needrespond)" /&gt;
							&lt;column col="6" check="range(0,5000)" /&gt;
							&lt;column col="7" check="range(0,5000)" /&gt;
						&lt;/columns&gt;
					&lt;/SQL&gt;
				&lt;/SQLS&gt;
			&lt;/sheet&gt;
			&lt;sheet num="4" name="评分对照表" dataArea="A1:A$,F5:G$"&gt;
				&lt;SQLS&gt;
					&lt;SQL type="single"&gt;
						&lt;stmt&gt;"select proj from v_projectpackage where packageschemeid="+NFV("packageschemeid",-1) +"
							order by packageid"
						&lt;/stmt&gt;
						&lt;columns&gt;
							&lt;column col="2" row="1" alter="proj" /&gt;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 /&gt;
							&lt;column col="1" alter="packageid" /&gt;
							&lt;column col="2" alter="itemcode" /&gt;
							&lt;column col="3" alter="scoredetail" /&gt;
							&lt;column col="4" alter="maxscore" /&gt;
							&lt;column col="5" check="range(0,5000)" /&gt;
							&lt;column col="6" check="range(0,5000)" /&gt;
						&lt;/columns&gt;
					&lt;/SQL&gt;
				&lt;/SQLS&gt;
			&lt;/sheet&gt;
		&lt;/sheets&gt;
	&lt;/export&gt;
&lt;/config&gt;</t>
    <phoneticPr fontId="1" type="noConversion"/>
  </si>
  <si>
    <r>
      <rPr>
        <b/>
        <sz val="9"/>
        <color rgb="FFFF0000"/>
        <rFont val="宋体"/>
        <family val="3"/>
        <charset val="134"/>
        <scheme val="minor"/>
      </rPr>
      <t>*</t>
    </r>
    <r>
      <rPr>
        <b/>
        <sz val="9"/>
        <rFont val="宋体"/>
        <family val="3"/>
        <charset val="134"/>
        <scheme val="minor"/>
      </rPr>
      <t>质量保修期</t>
    </r>
    <r>
      <rPr>
        <b/>
        <sz val="9"/>
        <color theme="1"/>
        <rFont val="宋体"/>
        <family val="3"/>
        <charset val="134"/>
        <scheme val="minor"/>
      </rPr>
      <t>：</t>
    </r>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</si>
  <si>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优惠申报说明（本条款仅适用于非专门面向中小企业采购项目）：承建企业</t>
    </r>
    <r>
      <rPr>
        <b/>
        <sz val="10"/>
        <rFont val="宋体"/>
        <family val="3"/>
        <charset val="134"/>
      </rPr>
      <t>(即施工单位)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sz val="10"/>
        <color rgb="FFFF000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</si>
  <si>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古寨西路匝道修复项目 
投标（响应）文件
（第二册）</t>
  </si>
  <si>
    <t>威海火炬高技术产业开发区建设局</t>
  </si>
  <si>
    <t>SDGP371095000202402000084</t>
  </si>
  <si>
    <t>A</t>
  </si>
  <si>
    <t>古寨西路匝道修复项目</t>
  </si>
  <si>
    <t>2024 年   月   日</t>
  </si>
  <si>
    <t>{"srow":[],"sheetIndex":1,"corpSeal":1,"tempcode":"1334","packageid":"12435","nameSeal":0,"dataArea":"A1","projectid":"8327","sheetCount":4,"version":"2","mrow":[]}</t>
  </si>
  <si>
    <t/>
  </si>
  <si>
    <t>323711</t>
  </si>
  <si>
    <t>1</t>
  </si>
  <si>
    <t>{"srow":[{"check":"range(0.00,999999999.99),comparePositive('&lt;=','C4','投标总价已超过控制价')","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1334","packageid":"12435","nameSeal":0,"dataArea":"A1:A11,C4:G7,D10:G11","projectid":"8327","sheetCount":4,"version":"2","mrow":[{"cols":[{"check":"unique(0)","col":0},{"check":"range(0.000,999999999.999)","col":5},{"check":"range(0.00,999999999.99)","col":6}],"endRow":10,"isFree":false,"startRow":10}]}</t>
  </si>
  <si>
    <t>古寨西路匝道修复项目(A)</t>
  </si>
  <si>
    <t>249564</t>
  </si>
  <si>
    <t>1.1</t>
  </si>
  <si>
    <t>营业执照
有效的营业执照副本扫描件或其他能证明具有独立承担民事责任能力的证明材料扫描件（分公司投标须提供总公司的授权）</t>
  </si>
  <si>
    <t>资格性</t>
  </si>
  <si>
    <t>,12435,</t>
  </si>
  <si>
    <t>是</t>
  </si>
  <si>
    <t>249565</t>
  </si>
  <si>
    <t>1.2</t>
  </si>
  <si>
    <t>授权书
法人授权委托书、被授权人身份证扫描件；若报价供应商代表为企业法定代表人的，则只需提供企业法人代表身份证扫描件；报价供应商若属于其他经济组织的，则提供单位负责人授权委托书，要求同上</t>
  </si>
  <si>
    <t>249566</t>
  </si>
  <si>
    <t>1.3</t>
  </si>
  <si>
    <t>依法缴纳税收和社会保障资金的声明或证明
报价单位的依法缴纳税收和社会保障资金的声明；供应商可提前在“中国山东政府采购网”查询近六个月的税收和社保情况，对于查询结果有开标（开启）前六个月缴纳记录的，只需在响应文件中提供承诺函即可；无查询结果或查询结果不满足条件的，供应商应在响应文件中提供证明材料（供应商必须同时后附近六个月缴纳税收和社会保障资金的证明材料，否则报价无效）；免税或不需要缴纳社会保障资金的供应商，应提供相关证明材料</t>
  </si>
  <si>
    <t>249567</t>
  </si>
  <si>
    <t>1.4</t>
  </si>
  <si>
    <t>报价单位参加本项目报价前3年内无重大违法违纪行为声明，如不提供视为无效响应
报价单位参加本项目报价前3年内无重大违法违纪行为声明，如不提供视为无效响应</t>
  </si>
  <si>
    <t>249568</t>
  </si>
  <si>
    <t>1.5</t>
  </si>
  <si>
    <t>报价供应商具有履行合同所必需的设备和专业技术能力承诺函
报价供应商具有履行合同所必需的设备和专业技术能力承诺函</t>
  </si>
  <si>
    <t>249569</t>
  </si>
  <si>
    <t>1.6</t>
  </si>
  <si>
    <t>财务报表
报价供应商成立不满一年的，提供自行编制的自公司成立以来的财务报表；报价供应商成立满一年的供应商，提供自行编制的近一年度（2023年）公司财务报表或由中介机构出具的近一年度（2023年）财务审计报告书复印件及附件扫描件；银行出具有效期内的资信证明扫描件（二选一）</t>
  </si>
  <si>
    <t>249570</t>
  </si>
  <si>
    <t>1.7</t>
  </si>
  <si>
    <t>信用情况
采购人或采购代理机构在报价当日查询“信用中国”网站（www.creditchina.gov.cn）、中国政府采购网（www.ccgp.gov.cn）、“信用山东”网站（credit.shandong.gov.cn）中的登记信息，供应商未被列入政府采购严重违法失信行为记录名单；</t>
  </si>
  <si>
    <t>249571</t>
  </si>
  <si>
    <t>1.8</t>
  </si>
  <si>
    <t>本项目不接受联合体报价
本项目不接受联合体报价</t>
  </si>
  <si>
    <t>249572</t>
  </si>
  <si>
    <t>1.9</t>
  </si>
  <si>
    <t>中小企业声明函扫描件（按采购文件要求格式填写）
中小企业声明函扫描件（按采购文件要求格式填写）</t>
  </si>
  <si>
    <t>249573</t>
  </si>
  <si>
    <t>2.1</t>
  </si>
  <si>
    <t>总报价超过项目（分包）预算导致采购人不能支付的
总报价超过项目（分包）预算导致采购人不能支付的</t>
  </si>
  <si>
    <t>符合性</t>
  </si>
  <si>
    <t>249574</t>
  </si>
  <si>
    <t>2.2</t>
  </si>
  <si>
    <t>报价有效期比竞争性磋商文件要求短的
报价有效期比竞争性磋商文件要求短的</t>
  </si>
  <si>
    <t>249575</t>
  </si>
  <si>
    <t>2.3</t>
  </si>
  <si>
    <t>加同一项目的不同报价单位电子投标（响应）文件的文件上传机器码（MAC地址）一致或使用的电子密钥相同的，将做无效报价
加同一项目的不同报价单位电子投标（响应）文件的文件上传机器码（MAC地址）一致或使用的电子密钥相同的，将做无效报价</t>
  </si>
  <si>
    <t>249576</t>
  </si>
  <si>
    <t>2.4</t>
  </si>
  <si>
    <t>评审委员会认为不符合竞争性磋商文件其他实质性要求或法律法规规定的其他情形
评审委员会认为不符合竞争性磋商文件其他实质性要求或法律法规规定的其他情形</t>
  </si>
  <si>
    <t>{"srow":[],"sheetIndex":3,"corpSeal":0,"tempcode":"1334","packageid":"12435","nameSeal":0,"dataArea":"A1:A17,G5:H17","projectid":"8327","sheetCount":4,"version":"2","mrow":[{"cols":[{"check":"unique(0)","col":0},{"check":"range(0,5000)","col":6},{"check":"range(0,5000)","col":7}],"endRow":16,"isFree":false,"startRow":4}]}</t>
  </si>
  <si>
    <t>104444</t>
  </si>
  <si>
    <t>12435</t>
  </si>
  <si>
    <t>价格
报价供应商首次及最后报价超出控制价的，报价无效；满足磋商文件要求且最后磋商报价最低的总报价为磋商基准价，其价格分为满分（30分）。其他报价供应商的价格分统一按照下列公式计算：磋商报价得分=(磋商基准价／最后磋商报价)×30。</t>
  </si>
  <si>
    <t>30</t>
  </si>
  <si>
    <t>104445</t>
  </si>
  <si>
    <t>2</t>
  </si>
  <si>
    <t>项目管理机构
项目经理需拥有中级及以上职称（相关专业）或二级及以上注册建造师（市政专业）或具有类似工程的任职经验（需提供至少一份业绩）；其他关键岗位管理人员（包括施工员、安全员（需提供相关证件）、质量员、机械员、劳务员等）配备齐全，分工明确，符合以上人员配备要求的为本项目管理机构的最低标准，得5分。项目管理机构配备不符合招标文件要求或不提供项目管理机构成员社会保险证明的，本项不得分。</t>
  </si>
  <si>
    <t>5</t>
  </si>
  <si>
    <t>104446</t>
  </si>
  <si>
    <t>3</t>
  </si>
  <si>
    <t>同类业绩
报价供应商自2022年11月1日至今(以合同签订时间为准)已完成的同类道路绿化工程业绩,每提供一份合同得1分,该项最高计至5分。
注：响应文件中提供施工合同、中标通知书、中标公示网址及截图（三者缺一不可，所附资料均为扫描件）否则不得分，否则不予计分。</t>
  </si>
  <si>
    <t>104447</t>
  </si>
  <si>
    <t>4</t>
  </si>
  <si>
    <t>施工组织设计
由磋商小组比对各报价单位施工组织设计根据以下标准以1分为单位进行打分：
1、对工程整体有深刻认识，表述清晰完整，施工段划分、临时设施、临时道路、施工总平面图布置设计合理。
2、施工方案和技术措施合理，对关键工序和关键部位施工具有针对性，措施得力、经济、安全、可行。
3、有完整的质量保证措施，先进可行，有针对本工程的通病治理措施。
4、针对项目实际情况有完整的安全文明措施和应急救援预案，且措施齐全，预案可行。
5、环境保护措施安全得力，减少噪音、降低环境污染、扬尘污染防治专项措施（包括（1）落实扬尘控制措施、落实渣土车运输管控措施等污染控制措施等；（2）对于非道路移动机械低排放控制区内的房屋建筑和市政工程项目，应使用国三及以上排放标准的非道路移动机械等控制措施）)、地下管线及其他地上地下设施的保护加固措施等，冬季、雨季施工方案；建筑垃圾减量化目标及措施。
6、新技术、新产品、新工艺、新材料应用。
7、施工进度计划和进度措施（包括以横道图或标明关键线路的网络进度计划、保障进度计划需要的主要施工机械设备、劳动力需求计划及保证措施、材料设备进场计划及其他保证措施等）。
8、资源配备计划。投入的劳动力、机械设备等计划合理，与进度计划呼应，满足施工需求。
9、项目管理机构人员配备齐全合理。
10、成品保护、工程保修制度、总包和分包配合、与发包、分包、监理、设计的配合等
【30.1分—45分】：供应商针对上述各项内容描述详细完善，内容全面，表述思路清晰。
【15.1分—30分】：供应商针对上述内容有3处响应不清晰，不全面。
【1分—15分】：供应商针对上述内容有4处或以上描述不清晰，表述简单或存在瑕疵。</t>
  </si>
  <si>
    <t>45</t>
  </si>
  <si>
    <t>104448</t>
  </si>
  <si>
    <t>服务承诺
由磋商小组根据各报价供应商服务承诺情况，按以下标准以1分为单位进行打分：
1、服务承诺内容全面、措施完善，有明确可行的计划安排或质保期内的维护服务方案；
2、拟派有专门的服务团队，拟派技术人员跟踪服务；
3、响应及解决问题时间快速；
4、具有资料保密、随时汇报等方面的保障措施及针对本项目的应急处理方案等；
5、能够提供科学完善且对采购人有实用价值的意见、建议。
【8.1分-15分】：报价供应商针对上述各项内容承诺详细合理，表述思路清晰，具有规范统一的服务标准内容，有突出的售后服务特点。
【4.1分-8分】：报价供应商针对上述内容有1-3处响应不清晰或不全面。
【1分-4分】：报价供应商针对上述内容有4处及以上描述不清晰，表述简单或存在瑕疵，所表述内容无法反映或无法判断其服务质量。
注：未提供本项内容不得分。</t>
  </si>
  <si>
    <t>15</t>
  </si>
  <si>
    <t>{"srow":[],"sheetIndex":4,"corpSeal":0,"tempcode":"1334","packageid":"12435","nameSeal":0,"dataArea":"A1:A9,F5:G9","projectid":"8327","sheetCount":4,"version":"2","mrow":[{"cols":[{"check":"unique(0)","col":0},{"check":"range(0,5000)","col":5},{"check":"range(0,5000)","col":6}],"endRow":8,"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</si>
</sst>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5">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11"/>
      <color rgb="FFC00000"/>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sz val="10"/>
      <color rgb="FFFF0000"/>
      <name val="宋体"/>
      <family val="3"/>
      <charset val="134"/>
    </font>
    <font>
      <b/>
      <sz val="10"/>
      <color indexed="8"/>
      <name val="宋体"/>
      <family val="3"/>
      <charset val="134"/>
    </font>
    <font>
      <b/>
      <sz val="9"/>
      <color theme="3" tint="-0.249977111117893"/>
      <name val="宋体"/>
      <family val="3"/>
      <charset val="134"/>
    </font>
    <font>
      <b/>
      <sz val="20"/>
      <color theme="1"/>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1">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4" fillId="0" borderId="4"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7" fillId="0" borderId="2" xfId="0" applyFont="1" applyBorder="1" applyAlignment="1">
      <alignment horizontal="center" vertical="center" wrapText="1"/>
    </xf>
    <xf numFmtId="0" fontId="31" fillId="0" borderId="0" xfId="0" applyFont="1" applyAlignment="1">
      <alignment horizontal="right" vertical="center" wrapText="1"/>
    </xf>
    <xf numFmtId="0" fontId="34" fillId="0" borderId="0" xfId="0" applyFont="1" applyAlignment="1">
      <alignment horizontal="right" vertical="center" wrapText="1"/>
    </xf>
    <xf numFmtId="0" fontId="29" fillId="0" borderId="0" xfId="0" applyFont="1" applyAlignment="1">
      <alignment horizontal="center" vertical="center" wrapText="1"/>
    </xf>
    <xf numFmtId="0" fontId="31" fillId="0" borderId="3" xfId="0" applyFont="1" applyBorder="1" applyAlignment="1">
      <alignment horizontal="right" vertical="center" wrapText="1"/>
    </xf>
    <xf numFmtId="177" fontId="30" fillId="0" borderId="3" xfId="0" applyNumberFormat="1" applyFont="1" applyBorder="1" applyAlignment="1">
      <alignment vertical="center" wrapText="1"/>
    </xf>
    <xf numFmtId="178" fontId="31" fillId="0" borderId="3" xfId="0" applyNumberFormat="1" applyFont="1" applyBorder="1" applyAlignment="1">
      <alignment horizontal="center" vertical="center" wrapText="1"/>
    </xf>
    <xf numFmtId="0" fontId="38"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1"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40" fillId="0" borderId="7" xfId="0" applyFont="1" applyBorder="1" applyAlignment="1" applyProtection="1">
      <alignment horizontal="center" vertical="center" wrapText="1"/>
      <protection locked="0"/>
    </xf>
    <xf numFmtId="0" fontId="43" fillId="2" borderId="9"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180" fontId="42"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33" fillId="0" borderId="0" xfId="0" applyFont="1" applyAlignment="1">
      <alignment horizontal="center" vertical="center" wrapText="1"/>
    </xf>
    <xf numFmtId="0" fontId="0" fillId="0" borderId="0" xfId="0" applyAlignment="1">
      <alignment horizontal="left" vertical="center" wrapText="1"/>
    </xf>
    <xf numFmtId="0" fontId="35" fillId="0" borderId="2" xfId="0" applyFont="1" applyBorder="1" applyAlignment="1" applyProtection="1">
      <alignment horizontal="left" vertical="center" wrapText="1"/>
      <protection hidden="1"/>
    </xf>
    <xf numFmtId="0" fontId="35" fillId="0" borderId="5" xfId="0" applyFont="1" applyBorder="1" applyAlignment="1" applyProtection="1">
      <alignment horizontal="left" vertical="center" wrapText="1"/>
      <protection hidden="1"/>
    </xf>
    <xf numFmtId="0" fontId="37" fillId="0" borderId="7"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8" xfId="0" applyFont="1" applyBorder="1" applyAlignment="1">
      <alignment horizontal="center" vertical="center" wrapText="1"/>
    </xf>
    <xf numFmtId="0" fontId="16" fillId="0" borderId="3"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0" fontId="44" fillId="0" borderId="0"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1" fillId="0" borderId="3" xfId="0" applyNumberFormat="1" applyFont="1" applyBorder="1" applyAlignment="1">
      <alignment horizontal="center"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bgColor rgb="FFFFC0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54</v>
      </c>
      <c r="B1" s="47" t="s">
        <v>48</v>
      </c>
      <c r="C1" s="48"/>
      <c r="D1" s="48"/>
      <c r="E1" s="48"/>
    </row>
    <row r="2" spans="2:9" ht="11.7" customHeight="1">
      <c r="B2" s="48"/>
      <c r="C2" s="48"/>
      <c r="D2" s="48"/>
      <c r="E2" s="48"/>
    </row>
    <row r="3" spans="2:9" ht="29.7" customHeight="1">
      <c r="B3" s="48"/>
      <c r="C3" s="48"/>
      <c r="D3" s="48"/>
      <c r="E3" s="48"/>
      <c r="F3" ph="1"/>
      <c r="G3" ph="1"/>
      <c r="H3" ph="1"/>
      <c r="I3" ph="1"/>
    </row>
    <row r="4" spans="2:9" ht="28.5" customHeight="1">
      <c r="B4" s="48"/>
      <c r="C4" s="48"/>
      <c r="D4" s="48"/>
      <c r="E4" s="48"/>
      <c r="F4" ph="1"/>
      <c r="G4" ph="1"/>
      <c r="H4" ph="1"/>
      <c r="I4" ph="1"/>
    </row>
    <row r="5" spans="2:9" ht="28.5" customHeight="1">
      <c r="B5" s="48"/>
      <c r="C5" s="48"/>
      <c r="D5" s="48"/>
      <c r="E5" s="48"/>
      <c r="F5" ph="1"/>
      <c r="G5" ph="1"/>
      <c r="H5" ph="1"/>
      <c r="I5" ph="1"/>
    </row>
    <row r="6" spans="2:9" ht="28.5" customHeight="1">
      <c r="B6" s="48"/>
      <c r="C6" s="48"/>
      <c r="D6" s="48"/>
      <c r="E6" s="48"/>
      <c r="F6" ph="1"/>
      <c r="G6" ph="1"/>
      <c r="H6" ph="1"/>
      <c r="I6" ph="1"/>
    </row>
    <row r="7" spans="2:9" ht="28.5" customHeight="1">
      <c r="B7" s="48"/>
      <c r="C7" s="48"/>
      <c r="D7" s="48"/>
      <c r="E7" s="48"/>
      <c r="F7" ph="1"/>
      <c r="G7" ph="1"/>
      <c r="H7" ph="1"/>
      <c r="I7" ph="1"/>
    </row>
    <row r="8" spans="2:9" ht="28.5" customHeight="1">
      <c r="B8" s="48"/>
      <c r="C8" s="48"/>
      <c r="D8" s="48"/>
      <c r="E8" s="48"/>
      <c r="F8" ph="1"/>
      <c r="G8" ph="1"/>
      <c r="H8" ph="1"/>
      <c r="I8" ph="1"/>
    </row>
    <row r="9" spans="2:9" ht="28.5" customHeight="1">
      <c r="B9" s="48"/>
      <c r="C9" s="48"/>
      <c r="D9" s="48"/>
      <c r="E9" s="48"/>
      <c r="F9" ph="1"/>
      <c r="G9" ph="1"/>
      <c r="H9" ph="1"/>
      <c r="I9" ph="1"/>
    </row>
    <row r="10" spans="2:9" ht="28.5" customHeight="1">
      <c r="B10" s="48"/>
      <c r="C10" s="48"/>
      <c r="D10" s="48"/>
      <c r="E10" s="48"/>
      <c r="F10" ph="1"/>
      <c r="G10" ph="1"/>
      <c r="H10" ph="1"/>
      <c r="I10" ph="1"/>
    </row>
    <row r="11" spans="2:9" ht="28.5" customHeight="1">
      <c r="B11" s="48"/>
      <c r="C11" s="48"/>
      <c r="D11" s="48"/>
      <c r="E11" s="48"/>
      <c r="F11" ph="1"/>
      <c r="G11" ph="1"/>
      <c r="H11" ph="1"/>
      <c r="I11" ph="1"/>
    </row>
    <row r="12" spans="2:9" ht="28.5" customHeight="1">
      <c r="B12" s="48"/>
      <c r="C12" s="48"/>
      <c r="D12" s="48"/>
      <c r="E12" s="48"/>
      <c r="F12" ph="1"/>
      <c r="G12" ph="1"/>
      <c r="H12" ph="1"/>
      <c r="I12" ph="1"/>
    </row>
    <row r="13" spans="2:9" ht="25.5" customHeight="1">
      <c r="B13" s="48"/>
      <c r="C13" s="48"/>
      <c r="D13" s="48"/>
      <c r="E13" s="48"/>
      <c r="F13" ph="1"/>
      <c r="G13" ph="1"/>
      <c r="H13" ph="1"/>
      <c r="I13" ph="1"/>
    </row>
    <row r="14" spans="2:9" ht="17.25" customHeight="1">
      <c r="B14" s="48"/>
      <c r="C14" s="48"/>
      <c r="D14" s="48"/>
      <c r="E14" s="48"/>
      <c r="F14" ph="1"/>
      <c r="G14" ph="1"/>
      <c r="H14" ph="1"/>
      <c r="I14" ph="1"/>
    </row>
    <row r="15" spans="2:9" ht="22.5" customHeight="1">
      <c r="B15" s="16"/>
      <c r="C15" s="16"/>
      <c r="D15" s="16"/>
      <c r="E15" s="16"/>
      <c r="F15" ph="1"/>
      <c r="G15" ph="1"/>
      <c r="H15" ph="1"/>
      <c r="I15" ph="1"/>
    </row>
    <row r="16" spans="2:9" ht="19.5" customHeight="1">
      <c r="B16" s="15"/>
      <c r="C16" s="49"/>
      <c r="D16" s="49"/>
      <c r="E16" s="49"/>
      <c r="F16" ph="1"/>
      <c r="G16" ph="1"/>
      <c r="H16" ph="1"/>
      <c r="I16" ph="1"/>
    </row>
    <row r="17" spans="2:9" ht="26.7" customHeight="1">
      <c r="B17" s="50" t="s">
        <v>21</v>
      </c>
      <c r="C17" s="51" t="s">
        <v>49</v>
      </c>
      <c r="D17" s="52"/>
      <c r="E17" s="53"/>
      <c r="F17" ph="1"/>
      <c r="G17" ph="1"/>
      <c r="H17" ph="1"/>
      <c r="I17" ph="1"/>
    </row>
    <row r="18" spans="2:9" ht="20.7" customHeight="1">
      <c r="B18" s="50"/>
      <c r="C18" s="54"/>
      <c r="D18" s="55"/>
      <c r="E18" s="56"/>
      <c r="F18" ph="1"/>
      <c r="G18" ph="1"/>
      <c r="H18" ph="1"/>
      <c r="I18" ph="1"/>
    </row>
    <row r="19" spans="2:9" ht="35.700000000000003" customHeight="1">
      <c r="B19" s="12" t="s">
        <v>20</v>
      </c>
      <c r="C19" s="14" t="s">
        <v>50</v>
      </c>
      <c r="D19" s="12"/>
      <c r="E19" s="13"/>
      <c r="F19" ph="1"/>
      <c r="G19" ph="1"/>
      <c r="H19" ph="1"/>
      <c r="I19" ph="1"/>
    </row>
    <row r="20" spans="2:9" ht="30.75" customHeight="1">
      <c r="B20" s="12" t="s">
        <v>19</v>
      </c>
      <c r="C20" s="46" t="s">
        <v>51</v>
      </c>
      <c r="D20" s="46"/>
      <c r="E20" s="46"/>
    </row>
    <row r="21" spans="2:9" ht="33" customHeight="1">
      <c r="B21" s="12" t="s">
        <v>18</v>
      </c>
      <c r="C21" s="57" t="s">
        <v>52</v>
      </c>
      <c r="D21" s="58"/>
      <c r="E21" s="59"/>
    </row>
    <row r="22" spans="2:9" ht="26.7" customHeight="1">
      <c r="B22" s="11"/>
      <c r="C22" s="60"/>
      <c r="D22" s="61"/>
      <c r="E22" s="62"/>
    </row>
    <row r="23" spans="2:9" ht="21.75" customHeight="1">
      <c r="B23" s="10"/>
      <c r="C23" s="60"/>
      <c r="D23" s="61"/>
      <c r="E23" s="62"/>
    </row>
    <row r="24" spans="2:9" ht="23.25" customHeight="1">
      <c r="B24" s="10"/>
      <c r="C24" s="60"/>
      <c r="D24" s="61"/>
      <c r="E24" s="62"/>
    </row>
    <row r="25" spans="2:9" ht="21.75" customHeight="1">
      <c r="B25" s="10"/>
      <c r="C25" s="63"/>
      <c r="D25" s="64"/>
      <c r="E25" s="65"/>
    </row>
    <row r="26" spans="2:9" ht="27" customHeight="1">
      <c r="B26" s="66" t="s">
        <v>22</v>
      </c>
      <c r="C26" s="67"/>
      <c r="D26" s="67"/>
      <c r="E26" s="68"/>
    </row>
    <row r="27" spans="2:9" ht="32.25" customHeight="1">
      <c r="B27" s="69"/>
      <c r="C27" s="70"/>
      <c r="D27" s="70"/>
      <c r="E27" s="71"/>
    </row>
    <row r="28" spans="2:9" ht="36" customHeight="1">
      <c r="B28" s="9"/>
      <c r="C28" s="45" t="s">
        <v>53</v>
      </c>
      <c r="D28" s="45"/>
      <c r="E28" s="45"/>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D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topLeftCell="B1" workbookViewId="0">
      <selection activeCell="B12" sqref="B12:G12"/>
    </sheetView>
  </sheetViews>
  <sheetFormatPr defaultColWidth="8.88671875" defaultRowHeight="14.4"/>
  <cols>
    <col min="1" max="1" customWidth="true" hidden="true" style="18" width="0.0" collapsed="true"/>
    <col min="2" max="2" customWidth="true" style="18" width="10.6640625" collapsed="true"/>
    <col min="3" max="3" customWidth="true" style="18" width="37.44140625" collapsed="true"/>
    <col min="4" max="4" customWidth="true" style="18" width="11.88671875" collapsed="true"/>
    <col min="5" max="5" customWidth="true" style="18" width="28.44140625" collapsed="true"/>
    <col min="6" max="6" customWidth="true" style="18" width="21.6640625" collapsed="true"/>
    <col min="7" max="7" customWidth="true" style="18" width="22.33203125" collapsed="true"/>
    <col min="8" max="16384" style="18" width="8.88671875" collapsed="true"/>
  </cols>
  <sheetData>
    <row r="1" spans="2:7" ht="28.35" customHeight="1">
      <c r="A1" t="s">
        <v>58</v>
      </c>
      <c r="B1" s="72" t="s">
        <v>25</v>
      </c>
      <c r="C1" s="73"/>
      <c r="D1" s="73"/>
      <c r="E1" s="73"/>
      <c r="F1" s="73"/>
      <c r="G1" s="73"/>
    </row>
    <row r="2" spans="2:7">
      <c r="B2" s="28" t="s">
        <v>33</v>
      </c>
      <c r="C2" s="74" t="s">
        <v>52</v>
      </c>
      <c r="D2" s="74"/>
      <c r="E2" s="74"/>
      <c r="F2" s="74"/>
      <c r="G2" s="29" t="s">
        <v>30</v>
      </c>
    </row>
    <row r="3" spans="2:7">
      <c r="B3" s="28" t="s">
        <v>34</v>
      </c>
      <c r="C3" t="s">
        <v>50</v>
      </c>
      <c r="D3" s="28" t="s">
        <v>35</v>
      </c>
      <c r="E3" s="30" t="s">
        <v>52</v>
      </c>
      <c r="F3" s="28" t="s">
        <v>36</v>
      </c>
      <c r="G3" t="s">
        <v>51</v>
      </c>
    </row>
    <row r="4" spans="2:7" ht="21.75" customHeight="1">
      <c r="B4" s="31" t="s">
        <v>32</v>
      </c>
      <c r="C4" s="32" t="n">
        <v>2873224.5</v>
      </c>
      <c r="D4" s="31" t="s">
        <v>28</v>
      </c>
      <c r="E4" s="99">
        <f>SUM(G11:G11)</f>
      </c>
      <c r="F4" s="75" t="str">
        <f><![CDATA["大写:"&IF(ISNUMBER(E4),IF(INT(E4),TEXT(INT(E4),"[dbnum2]")&"元",)&IF(INT(E4*10)-INT(E4)*10,TEXT(INT(E4*10)-INT(E4)*10,"[dbnum2]")&"角",IF(INT(E4)=E4,,IF(E4<0.1,,"零")))&IF(ROUND((E4)*100-INT(E4*10)*10,),TEXT(ROUND(E4*100-INT(E4*10)*10,),"[dbnum2]")&"分",IF(E4<>0,"整","")),"")]]></f>
        <v>大写:</v>
      </c>
      <c r="G4" s="76"/>
    </row>
    <row r="5" spans="2:7" ht="21.9" customHeight="1">
      <c r="B5" s="77" t="s">
        <v>43</v>
      </c>
      <c r="C5" s="78"/>
      <c r="D5" s="79"/>
      <c r="E5" s="40"/>
      <c r="F5" s="39" t="s">
        <v>42</v>
      </c>
      <c r="G5" s="42"/>
    </row>
    <row r="6" spans="2:7" ht="22.5" customHeight="1">
      <c r="B6" s="34" t="s">
        <v>37</v>
      </c>
      <c r="C6" s="35" t="s">
        <v>38</v>
      </c>
      <c r="D6" s="31" t="s">
        <v>46</v>
      </c>
      <c r="E6" s="43"/>
      <c r="F6" s="31" t="s">
        <v>41</v>
      </c>
      <c r="G6" s="44"/>
    </row>
    <row r="7" spans="2:7" ht="36.75" customHeight="1">
      <c r="B7" s="36" t="s">
        <v>24</v>
      </c>
      <c r="C7" s="81"/>
      <c r="D7" s="81"/>
      <c r="E7" s="81"/>
      <c r="F7" s="81"/>
      <c r="G7" s="81"/>
    </row>
    <row r="8" spans="2:7" ht="30.6" customHeight="1">
      <c r="B8" s="83" t="s">
        <v>44</v>
      </c>
      <c r="C8" s="83"/>
      <c r="D8" s="83"/>
      <c r="E8" s="83"/>
      <c r="F8" s="83"/>
      <c r="G8" s="83"/>
    </row>
    <row r="9" spans="2:7" ht="24" customHeight="1">
      <c r="B9" s="82" t="s">
        <v>0</v>
      </c>
      <c r="C9" s="82" t="s">
        <v>1</v>
      </c>
      <c r="D9" s="82"/>
      <c r="E9" s="82"/>
      <c r="F9" s="82" t="s">
        <v>39</v>
      </c>
      <c r="G9" s="82"/>
    </row>
    <row r="10" spans="2:7" ht="17.25" customHeight="1">
      <c r="B10" s="82"/>
      <c r="C10" s="41" t="s">
        <v>29</v>
      </c>
      <c r="D10" s="41" t="s">
        <v>2</v>
      </c>
      <c r="E10" s="41" t="s">
        <v>40</v>
      </c>
      <c r="F10" s="41" t="s">
        <v>3</v>
      </c>
      <c r="G10" s="41" t="s">
        <v>4</v>
      </c>
    </row>
    <row r="11" spans="2:7">
      <c r="A11" t="s">
        <v>56</v>
      </c>
      <c r="B11" s="27" t="s">
        <v>57</v>
      </c>
      <c r="C11" s="26" t="s">
        <v>52</v>
      </c>
      <c r="D11" s="26" t="n">
        <v>1.0</v>
      </c>
      <c r="E11" s="26"/>
      <c r="F11" s="37"/>
      <c r="G11" s="38">
        <f>D11*F11</f>
        <v>0</v>
      </c>
    </row>
    <row r="12" spans="2:7" ht="113.25" customHeight="1">
      <c r="B12" s="100" t="s">
        <v>47</v>
      </c>
      <c r="C12" s="101"/>
      <c r="D12" s="102"/>
      <c r="E12" s="103"/>
      <c r="F12" s="104"/>
      <c r="G12" s="105">
        <f>SUM(G11:G11)</f>
      </c>
    </row>
  </sheetData>
  <sheetProtection password="CAD4" sheet="true" scenarios="true" objects="true"/>
  <mergeCells count="10">
    <mergeCell ref="B1:G1"/>
    <mergeCell ref="C2:F2"/>
    <mergeCell ref="F4:G4"/>
    <mergeCell ref="B5:D5"/>
    <mergeCell ref="C7:G7"/>
    <mergeCell ref="B9:B10"/>
    <mergeCell ref="C9:E9"/>
    <mergeCell ref="F9:G9"/>
    <mergeCell ref="B8:G8"/>
    <mergeCell ref="B12:G12"/>
  </mergeCells>
  <phoneticPr fontId="1" type="noConversion"/>
  <conditionalFormatting sqref="E4">
    <cfRule type="cellIs" dxfId="0" priority="1" stopIfTrue="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999999999.999之间 数据精度为小数点后3位" sqref="F11:F1048576">
      <formula1>0</formula1>
      <formula2>999999999.999</formula2>
    </dataValidation>
    <dataValidation type="whole" allowBlank="1" showInputMessage="1" showErrorMessage="1" prompt="请输入1-9999以内的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103</v>
      </c>
      <c r="B1" s="86" t="s">
        <v>5</v>
      </c>
      <c r="C1" s="86"/>
      <c r="D1" s="86"/>
      <c r="E1" s="86"/>
      <c r="F1" s="86"/>
      <c r="G1" s="86"/>
      <c r="H1" s="86"/>
    </row>
    <row r="2" spans="2:8">
      <c r="B2" s="87" t="s">
        <v>59</v>
      </c>
      <c r="C2" s="87"/>
      <c r="D2" s="87"/>
      <c r="E2" s="87"/>
      <c r="F2" s="87"/>
      <c r="G2" s="88"/>
      <c r="H2" s="88"/>
    </row>
    <row r="3" spans="2:8">
      <c r="B3" s="89" t="s">
        <v>6</v>
      </c>
      <c r="C3" s="90"/>
      <c r="D3" s="90"/>
      <c r="E3" s="90"/>
      <c r="F3" s="91"/>
      <c r="G3" s="92" t="s">
        <v>7</v>
      </c>
      <c r="H3" s="92"/>
    </row>
    <row r="4" spans="2:8" ht="14.7" customHeight="1">
      <c r="B4" s="1" t="s">
        <v>8</v>
      </c>
      <c r="C4" s="1" t="s">
        <v>9</v>
      </c>
      <c r="D4" s="1" t="s">
        <v>10</v>
      </c>
      <c r="E4" s="1"/>
      <c r="F4" s="1" t="s">
        <v>11</v>
      </c>
      <c r="G4" s="1" t="s">
        <v>12</v>
      </c>
      <c r="H4" s="1" t="s">
        <v>13</v>
      </c>
    </row>
    <row r="5" spans="2:8">
      <c r="A5" t="s">
        <v>60</v>
      </c>
      <c r="B5" s="22" t="s">
        <v>61</v>
      </c>
      <c r="C5" s="23" t="s">
        <v>62</v>
      </c>
      <c r="D5" s="24" t="s">
        <v>63</v>
      </c>
      <c r="E5" s="24" t="s">
        <v>64</v>
      </c>
      <c r="F5" s="24" t="s">
        <v>65</v>
      </c>
      <c r="G5" s="19"/>
      <c r="H5" s="19"/>
    </row>
    <row r="6">
      <c r="A6" s="0" t="s">
        <v>66</v>
      </c>
      <c r="B6" s="22" t="s">
        <v>67</v>
      </c>
      <c r="C6" s="23" t="s">
        <v>68</v>
      </c>
      <c r="D6" s="24" t="s">
        <v>63</v>
      </c>
      <c r="E6" s="24" t="s">
        <v>64</v>
      </c>
      <c r="F6" s="24" t="s">
        <v>65</v>
      </c>
      <c r="G6" s="19"/>
      <c r="H6" s="19"/>
    </row>
    <row r="7" spans="2:8">
      <c r="A7" s="0" t="s">
        <v>69</v>
      </c>
      <c r="B7" s="22" t="s">
        <v>70</v>
      </c>
      <c r="C7" s="23" t="s">
        <v>71</v>
      </c>
      <c r="D7" s="24" t="s">
        <v>63</v>
      </c>
      <c r="E7" s="24" t="s">
        <v>64</v>
      </c>
      <c r="F7" s="24" t="s">
        <v>65</v>
      </c>
      <c r="G7" s="19"/>
      <c r="H7" s="19"/>
    </row>
    <row r="8" spans="2:8">
      <c r="A8" s="0" t="s">
        <v>72</v>
      </c>
      <c r="B8" s="22" t="s">
        <v>73</v>
      </c>
      <c r="C8" s="23" t="s">
        <v>74</v>
      </c>
      <c r="D8" s="24" t="s">
        <v>63</v>
      </c>
      <c r="E8" s="24" t="s">
        <v>64</v>
      </c>
      <c r="F8" s="24" t="s">
        <v>65</v>
      </c>
      <c r="G8" s="19"/>
      <c r="H8" s="19"/>
    </row>
    <row r="9" spans="2:8">
      <c r="A9" s="0" t="s">
        <v>75</v>
      </c>
      <c r="B9" s="22" t="s">
        <v>76</v>
      </c>
      <c r="C9" s="23" t="s">
        <v>77</v>
      </c>
      <c r="D9" s="24" t="s">
        <v>63</v>
      </c>
      <c r="E9" s="24" t="s">
        <v>64</v>
      </c>
      <c r="F9" s="24" t="s">
        <v>65</v>
      </c>
      <c r="G9" s="19"/>
      <c r="H9" s="19"/>
    </row>
    <row r="10" spans="2:8">
      <c r="A10" s="0" t="s">
        <v>78</v>
      </c>
      <c r="B10" s="22" t="s">
        <v>79</v>
      </c>
      <c r="C10" s="23" t="s">
        <v>80</v>
      </c>
      <c r="D10" s="24" t="s">
        <v>63</v>
      </c>
      <c r="E10" s="24" t="s">
        <v>64</v>
      </c>
      <c r="F10" s="24" t="s">
        <v>65</v>
      </c>
      <c r="G10" s="19"/>
      <c r="H10" s="19"/>
    </row>
    <row r="11" spans="2:8">
      <c r="A11" s="0" t="s">
        <v>81</v>
      </c>
      <c r="B11" s="22" t="s">
        <v>82</v>
      </c>
      <c r="C11" s="23" t="s">
        <v>83</v>
      </c>
      <c r="D11" s="24" t="s">
        <v>63</v>
      </c>
      <c r="E11" s="24" t="s">
        <v>64</v>
      </c>
      <c r="F11" s="24" t="s">
        <v>65</v>
      </c>
      <c r="G11" s="19"/>
      <c r="H11" s="19"/>
    </row>
    <row r="12" spans="2:8">
      <c r="A12" s="0" t="s">
        <v>84</v>
      </c>
      <c r="B12" s="22" t="s">
        <v>85</v>
      </c>
      <c r="C12" s="23" t="s">
        <v>86</v>
      </c>
      <c r="D12" s="24" t="s">
        <v>63</v>
      </c>
      <c r="E12" s="24" t="s">
        <v>64</v>
      </c>
      <c r="F12" s="24" t="s">
        <v>65</v>
      </c>
      <c r="G12" s="19"/>
      <c r="H12" s="19"/>
    </row>
    <row r="13" spans="2:8">
      <c r="A13" s="0" t="s">
        <v>87</v>
      </c>
      <c r="B13" s="22" t="s">
        <v>88</v>
      </c>
      <c r="C13" s="23" t="s">
        <v>89</v>
      </c>
      <c r="D13" s="24" t="s">
        <v>63</v>
      </c>
      <c r="E13" s="24" t="s">
        <v>64</v>
      </c>
      <c r="F13" s="24" t="s">
        <v>65</v>
      </c>
      <c r="G13" s="19"/>
      <c r="H13" s="19"/>
    </row>
    <row r="14" spans="2:8">
      <c r="A14" s="0" t="s">
        <v>90</v>
      </c>
      <c r="B14" s="22" t="s">
        <v>91</v>
      </c>
      <c r="C14" s="23" t="s">
        <v>92</v>
      </c>
      <c r="D14" s="24" t="s">
        <v>93</v>
      </c>
      <c r="E14" s="24" t="s">
        <v>64</v>
      </c>
      <c r="F14" s="24" t="s">
        <v>65</v>
      </c>
      <c r="G14" s="19"/>
      <c r="H14" s="19"/>
    </row>
    <row r="15" spans="2:8">
      <c r="A15" s="0" t="s">
        <v>94</v>
      </c>
      <c r="B15" s="22" t="s">
        <v>95</v>
      </c>
      <c r="C15" s="23" t="s">
        <v>96</v>
      </c>
      <c r="D15" s="24" t="s">
        <v>93</v>
      </c>
      <c r="E15" s="24" t="s">
        <v>64</v>
      </c>
      <c r="F15" s="24" t="s">
        <v>65</v>
      </c>
      <c r="G15" s="19"/>
      <c r="H15" s="19"/>
    </row>
    <row r="16" spans="2:8">
      <c r="A16" s="0" t="s">
        <v>97</v>
      </c>
      <c r="B16" s="22" t="s">
        <v>98</v>
      </c>
      <c r="C16" s="23" t="s">
        <v>99</v>
      </c>
      <c r="D16" s="24" t="s">
        <v>93</v>
      </c>
      <c r="E16" s="24" t="s">
        <v>64</v>
      </c>
      <c r="F16" s="24" t="s">
        <v>65</v>
      </c>
      <c r="G16" s="19"/>
      <c r="H16" s="19"/>
    </row>
    <row r="17" spans="7:8">
      <c r="A17" s="0" t="s">
        <v>100</v>
      </c>
      <c r="B17" s="22" t="s">
        <v>101</v>
      </c>
      <c r="C17" s="23" t="s">
        <v>102</v>
      </c>
      <c r="D17" s="24" t="s">
        <v>93</v>
      </c>
      <c r="E17" s="24" t="s">
        <v>64</v>
      </c>
      <c r="F17" s="24" t="s">
        <v>65</v>
      </c>
      <c r="G17" s="19"/>
      <c r="H17" s="19"/>
    </row>
    <row r="18" ht="119.7" customHeight="true">
      <c r="A18" s="0"/>
      <c r="B18" s="84" t="s">
        <v>27</v>
      </c>
      <c r="C18" s="85"/>
      <c r="D18" s="85"/>
      <c r="E18" s="85"/>
      <c r="F18" s="85"/>
      <c r="G18" s="21"/>
      <c r="H18" s="20"/>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D4" sheet="true" scenarios="true" objects="true"/>
  <mergeCells count="6">
    <mergeCell ref="B1:H1"/>
    <mergeCell ref="B2:F2"/>
    <mergeCell ref="G2:H2"/>
    <mergeCell ref="B3:F3"/>
    <mergeCell ref="G3:H3"/>
    <mergeCell ref="B18:H18"/>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122</v>
      </c>
      <c r="C1" s="86" t="s">
        <v>14</v>
      </c>
      <c r="D1" s="86"/>
      <c r="E1" s="86"/>
      <c r="F1" s="86"/>
      <c r="G1" s="86"/>
    </row>
    <row r="2" spans="3:7">
      <c r="C2" s="87" t="s">
        <v>59</v>
      </c>
      <c r="D2" s="87"/>
      <c r="E2" s="95"/>
      <c r="F2" s="95"/>
      <c r="G2" s="95"/>
    </row>
    <row r="3" spans="3:7">
      <c r="C3" s="96" t="s">
        <v>15</v>
      </c>
      <c r="D3" s="97"/>
      <c r="E3" s="2"/>
      <c r="F3" s="98" t="s">
        <v>7</v>
      </c>
      <c r="G3" s="98"/>
    </row>
    <row r="4" spans="3:7" ht="17.25" customHeight="1">
      <c r="C4" s="3" t="s">
        <v>8</v>
      </c>
      <c r="D4" s="3" t="s">
        <v>16</v>
      </c>
      <c r="E4" s="4" t="s">
        <v>17</v>
      </c>
      <c r="F4" s="1" t="s">
        <v>12</v>
      </c>
      <c r="G4" s="3" t="s">
        <v>13</v>
      </c>
    </row>
    <row r="5" spans="3:7">
      <c r="A5" t="s">
        <v>104</v>
      </c>
      <c r="B5" t="s">
        <v>105</v>
      </c>
      <c r="C5" s="5" t="s">
        <v>57</v>
      </c>
      <c r="D5" s="6" t="s">
        <v>106</v>
      </c>
      <c r="E5" s="7" t="s">
        <v>107</v>
      </c>
      <c r="F5" s="25"/>
      <c r="G5" s="25"/>
    </row>
    <row r="6">
      <c r="A6" s="0" t="s">
        <v>108</v>
      </c>
      <c r="B6" s="0" t="s">
        <v>105</v>
      </c>
      <c r="C6" s="5" t="s">
        <v>109</v>
      </c>
      <c r="D6" s="6" t="s">
        <v>110</v>
      </c>
      <c r="E6" s="7" t="s">
        <v>111</v>
      </c>
      <c r="F6" s="25"/>
      <c r="G6" s="25"/>
    </row>
    <row r="7" spans="3:7">
      <c r="A7" s="0" t="s">
        <v>112</v>
      </c>
      <c r="B7" s="0" t="s">
        <v>105</v>
      </c>
      <c r="C7" s="5" t="s">
        <v>113</v>
      </c>
      <c r="D7" s="6" t="s">
        <v>114</v>
      </c>
      <c r="E7" s="7" t="s">
        <v>111</v>
      </c>
      <c r="F7" s="25"/>
      <c r="G7" s="25"/>
    </row>
    <row r="8" spans="3:7">
      <c r="A8" s="0" t="s">
        <v>115</v>
      </c>
      <c r="B8" s="0" t="s">
        <v>105</v>
      </c>
      <c r="C8" s="5" t="s">
        <v>116</v>
      </c>
      <c r="D8" s="6" t="s">
        <v>117</v>
      </c>
      <c r="E8" s="7" t="s">
        <v>118</v>
      </c>
      <c r="F8" s="25"/>
      <c r="G8" s="25"/>
    </row>
    <row r="9" spans="3:7">
      <c r="A9" s="0" t="s">
        <v>119</v>
      </c>
      <c r="B9" s="0" t="s">
        <v>105</v>
      </c>
      <c r="C9" s="5" t="s">
        <v>111</v>
      </c>
      <c r="D9" s="6" t="s">
        <v>120</v>
      </c>
      <c r="E9" s="7" t="s">
        <v>121</v>
      </c>
      <c r="F9" s="25"/>
      <c r="G9" s="25"/>
    </row>
    <row r="10" ht="130.5" customHeight="true">
      <c r="A10" s="0"/>
      <c r="B10" s="0"/>
      <c r="C10" s="93" t="s">
        <v>26</v>
      </c>
      <c r="D10" s="94"/>
      <c r="E10" s="94"/>
      <c r="F10" s="21"/>
      <c r="G10" s="20"/>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D4"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2023-04-06T01:42:59Z</dcterms:modified>
</coreProperties>
</file>