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<sst xmlns="http://schemas.openxmlformats.org/spreadsheetml/2006/main" count="420" uniqueCount="231">
  <si>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</si>
  <si>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</si>
  <si>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</si>
  <si>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</si>
  <si>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</si>
  <si>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</si>
  <si>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</si>
  <si>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</si>
  <si>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</si>
  <si>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</si>
  <si>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</si>
  <si>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</si>
  <si>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</si>
  <si>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</si>
  <si>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</si>
  <si>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</si>
  <si>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</si>
  <si>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</si>
  <si>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</si>
  <si>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</si>
  <si>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</si>
  <si>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</si>
  <si>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</si>
  <si>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</si>
  <si>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</si>
  <si>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</si>
  <si>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</si>
  <si>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</si>
  <si>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</si>
  <si>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</si>
  <si>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</si>
  <si>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</si>
  <si>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</si>
  <si>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</si>
  <si>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</si>
  <si>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</si>
  <si>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</si>
  <si>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</si>
  <si>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</si>
  <si>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</si>
  <si>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</si>
  <si>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</si>
  <si>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</si>
  <si>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</si>
  <si>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</si>
  <si>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</si>
  <si>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</si>
  <si>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</si>
  <si>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</si>
  <si>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</si>
  <si>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</si>
  <si>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</si>
  <si>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</si>
  <si>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</si>
  <si>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</si>
  <si>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</si>
  <si>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</si>
  <si>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</si>
  <si>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</si>
  <si>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</si>
  <si>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</si>
  <si>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</si>
  <si>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</si>
  <si>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2024年应急物资储备 
投标（响应）文件
（第二册）</t>
  </si>
  <si>
    <t>荣成市动物疫病预防控制中心</t>
  </si>
  <si>
    <t>SDGP371082000202402000154</t>
  </si>
  <si>
    <t>A</t>
  </si>
  <si>
    <t>2024年应急物资储备</t>
  </si>
  <si>
    <t>2024 年   月   日</t>
  </si>
  <si>
    <t>{"srow":[],"sheetIndex":1,"corpSeal":1,"tempcode":"1295","packageid":"12317","nameSeal":0,"dataArea":"A1","projectid":"8251","sheetCount":5,"version":"2","mrow":[]}</t>
  </si>
  <si>
    <t/>
  </si>
  <si>
    <t>321978</t>
  </si>
  <si>
    <t>1</t>
  </si>
  <si>
    <t>20%戊二醛</t>
  </si>
  <si>
    <t>吨</t>
  </si>
  <si>
    <t>321979</t>
  </si>
  <si>
    <t>2</t>
  </si>
  <si>
    <t>二氯异氰脲酸钠消毒剂</t>
  </si>
  <si>
    <t>321980</t>
  </si>
  <si>
    <t>3</t>
  </si>
  <si>
    <t>10%聚维酮碘</t>
  </si>
  <si>
    <t>321981</t>
  </si>
  <si>
    <t>4</t>
  </si>
  <si>
    <t>防护服</t>
  </si>
  <si>
    <t>套</t>
  </si>
  <si>
    <t>321982</t>
  </si>
  <si>
    <t>5</t>
  </si>
  <si>
    <t>医用手套</t>
  </si>
  <si>
    <t>双</t>
  </si>
  <si>
    <t>321983</t>
  </si>
  <si>
    <t>6</t>
  </si>
  <si>
    <t>医用口罩</t>
  </si>
  <si>
    <t>个</t>
  </si>
  <si>
    <t>321984</t>
  </si>
  <si>
    <t>7</t>
  </si>
  <si>
    <t>劳保手套</t>
  </si>
  <si>
    <t>321985</t>
  </si>
  <si>
    <t>8</t>
  </si>
  <si>
    <t>注射器</t>
  </si>
  <si>
    <t>321986</t>
  </si>
  <si>
    <t>9</t>
  </si>
  <si>
    <t>12#针头</t>
  </si>
  <si>
    <t>321987</t>
  </si>
  <si>
    <t>10</t>
  </si>
  <si>
    <t>9#针头</t>
  </si>
  <si>
    <t>321988</t>
  </si>
  <si>
    <t>11</t>
  </si>
  <si>
    <t>鞋套</t>
  </si>
  <si>
    <t>321989</t>
  </si>
  <si>
    <t>12</t>
  </si>
  <si>
    <t>面罩</t>
  </si>
  <si>
    <t>321990</t>
  </si>
  <si>
    <t>13</t>
  </si>
  <si>
    <t>大动物扑杀器</t>
  </si>
  <si>
    <t>321991</t>
  </si>
  <si>
    <t>14</t>
  </si>
  <si>
    <t>大动物捕杀器杆</t>
  </si>
  <si>
    <t>321992</t>
  </si>
  <si>
    <t>15</t>
  </si>
  <si>
    <t>橡胶绝缘手套</t>
  </si>
  <si>
    <t>321993</t>
  </si>
  <si>
    <t>16</t>
  </si>
  <si>
    <t>绝缘靴</t>
  </si>
  <si>
    <t>321994</t>
  </si>
  <si>
    <t>17</t>
  </si>
  <si>
    <t>防水靴</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</si>
  <si>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12317","nameSeal":0,"dataArea":"A1:A27,C4:M7,D10:M27","projectid":"8251","sheetCount":5,"version":"2","mrow":[{"cols":[{"check":"unique(0)","col":0},{"check":"char(20)","col":6},{"check":"char(96)","col":7},{"check":"char(200)","col":8},{"check":"range(0.000,999999999.999)","col":9},{"check":"range(0.00,999999999.99)","col":10},{"check":"range(0,9999)","col":11,"nullable":"true"},{"check":"range(0,9999)","col":12,"nullable":"true"}],"endRow":26,"isFree":false,"startRow":10}]}</t>
  </si>
  <si>
    <t>2024年应急物资储备(A)</t>
  </si>
  <si>
    <t>12317</t>
  </si>
  <si>
    <t>含量：100ml：戊二醛20g，规格：1000ml/瓶
具有兽药产品批准文号批件</t>
  </si>
  <si>
    <t>含量：有效氯含量≥20%，规格：粉剂，500g/袋
1、具备医用卫消批号
2、用途：器具消毒、衣物消毒、无害化处理消毒，公共环境消毒，疫源地污染物消毒
3、有效期：2年</t>
  </si>
  <si>
    <t>含量：100ml:聚维酮碘10g，规格：1000ml/瓶
具有兽药产品批准文号批件</t>
  </si>
  <si>
    <t>一次性医用防护服：1、连身带帽；2、独立包装； 3、大码
符合GB 19082-2009标准</t>
  </si>
  <si>
    <t>一次性医用橡胶手套：1、独立包装；2、大码 
符合GB 10213-2006 标准</t>
  </si>
  <si>
    <t>医用防护口罩：独立包装
符合GB 19083-2010标准</t>
  </si>
  <si>
    <t>均码          
点塑600g，棉纱</t>
  </si>
  <si>
    <t>2ml
连续</t>
  </si>
  <si>
    <t>12*25
塑料底座</t>
  </si>
  <si>
    <t>9*15
塑料底座</t>
  </si>
  <si>
    <t>材质PVC；尺码:36-44；防雨、防水。
鞋面高40CM、厚度26丝，鞋底厚260丝。</t>
  </si>
  <si>
    <t>泡沫条和松紧带、胶纽扣组成。非无菌提供，一次性使用。
A 型医用隔离面罩</t>
  </si>
  <si>
    <t>主机尺寸500*300*380（mm）。
1、输入电压220V，输出电压220-265V，输出负载500VA/300V;2、充电后连续工作时间≥24小时，带电连续操作时间≥50小时；3、符合GB4943-1995安全规定。</t>
  </si>
  <si>
    <t>扑杀枪尺寸∅25x2000（mm）, 配有防水电源线。
与扑杀器配套使用</t>
  </si>
  <si>
    <t>采用橡胶材料，为使用者提供优越的绝缘性能； 长度380mm，重量800g。
执行标准：Q/12HG 5096-2007 《12KV橡胶绝缘手套》，适用于3KV以下电力设备带电作业用。</t>
  </si>
  <si>
    <t>靴高：37.5cm。帮高：34cm；尺码：45。
执行标准：Q/12HG3259-2011 符合：GB12011-2009。电绝缘胶靴由天然橡胶加工而成，他主要适用于工频电压1KV~6KV之间电力、电器设备施工维修作业时作为辅助安全用具，在380V以下为基本安全用具。</t>
  </si>
  <si>
    <t>低筒；尺码：40-45。
鞋面为PVC；鞋底为塑胶。</t>
  </si>
  <si>
    <t>{"srow":[],"sheetIndex":3,"corpSeal":1,"tempcode":"1295","packageid":"12317","nameSeal":0,"dataArea":"A1:A21,F5:H21","projectid":"8251","sheetCount":5,"version":"2","mrow":[{"cols":[{"check":"unique(0)","col":0},{"col":5,"nullable":"false"},{"check":"list('无','正','负')","col":6},{"check":"char(1024)","col":7,"nullable":"true"}],"endRow":20,"isFree":false,"startRow":4}]}</t>
  </si>
  <si>
    <t>247374</t>
  </si>
  <si>
    <t>1.01</t>
  </si>
  <si>
    <t>资格性核查
有效的营业执照副本扫描件；税务登记证副本扫描件（已办理三证合一的投标人只需提供有效的营业执照副本扫描件）；</t>
  </si>
  <si>
    <t>资格性</t>
  </si>
  <si>
    <t>,12317,</t>
  </si>
  <si>
    <t>是</t>
  </si>
  <si>
    <t>247375</t>
  </si>
  <si>
    <t>1.02</t>
  </si>
  <si>
    <t>资格性核查
中小企业声明函；</t>
  </si>
  <si>
    <t>247376</t>
  </si>
  <si>
    <t>1.03</t>
  </si>
  <si>
    <t>资格性核查
法定代表人授权委托书；被授权人身份证扫描件；
若投标单位代表为企业法定代表人/单位负责人的，则只需提供企业法定代表人/单位负责人身份证扫描件(加盖投标单位公章）；</t>
  </si>
  <si>
    <t>247377</t>
  </si>
  <si>
    <t>1.04</t>
  </si>
  <si>
    <t>资格性核查
投标人依法缴纳税收和社会保障资金的承诺函（未在山东省内缴纳税收和社会保障资金的投标人必须提供近期缴纳税收和社会保障资金的证明材料；依法免税或不需要缴纳社会保障资金的投标人，应提供相关证明材料）；
投标人应自行登录“中国山东政府采购网”进行查询近六个月在山东省缴纳税收和社会保障资金的情况，对于反馈有税收和社会保障资金缴费信息的，则在投标文件中提供依法缴纳税收和社会保障资金的承诺函即可，对反馈无相关信息的，则应在投标文件中提供近期缴纳税收和社会保障资金的证明材料，在规定时间内无法提供相关证明材料的供应商做无效标处理；</t>
  </si>
  <si>
    <t>247378</t>
  </si>
  <si>
    <t>1.05</t>
  </si>
  <si>
    <t>资格性核查
投标人近3年内在经营活动中没有重大违法记录的声明（见附件），如不提供视为无效投标；</t>
  </si>
  <si>
    <t>247379</t>
  </si>
  <si>
    <t>1.06</t>
  </si>
  <si>
    <t>资格性核查
具有履行合同所必需的设备和专业技术能力承诺函，格式自拟；</t>
  </si>
  <si>
    <t>247380</t>
  </si>
  <si>
    <t>1.07</t>
  </si>
  <si>
    <t>资格性核查
财务状况报告等相关材料：
A.投标人自行编制的近一年度公司财务报表或由中介机构出具的近一年度财务审计报告书扫描件；
B.银行出具的有效期内的资信证明扫描件；
注：A、B两项提供任意一项均可；</t>
  </si>
  <si>
    <t>247381</t>
  </si>
  <si>
    <t>1.08</t>
  </si>
  <si>
    <t>资格性核查
投标人具有良好的商业信誉，按照《关于做好政府采购信用信息查询使用及登记工作的通知》（鲁财采[2016]34号）的要求，采购人（采购代理机构）在报价当日查询“信用中国”网站（www.creditchina.gov.cn）、中国政府采购网（www.ccgp.gov.cn）、“信用山东”网站（注册地非山东省内无须查询信用山东）（credit.shandong.gov.cn）中的登记信息，对查询结果中涉及已列入失信被执行人、重大税收违法案件当事人名单、政府采购严重违法失信行为记录名单及其他不符合《中华人民共和国政府采购法》第二十二条规定条件的投标人，将拒绝其继续参与政府采购活动；</t>
  </si>
  <si>
    <t>247382</t>
  </si>
  <si>
    <t>1.09</t>
  </si>
  <si>
    <t>资格性核查
投标人资格证明文件满足招标文件要求和无过期失效的以及违反法律法规规定的其他条件；</t>
  </si>
  <si>
    <t>247383</t>
  </si>
  <si>
    <t>1.1</t>
  </si>
  <si>
    <t>资格性核查
本项目不接受联合体投标。</t>
  </si>
  <si>
    <t>247384</t>
  </si>
  <si>
    <t>1.11</t>
  </si>
  <si>
    <t>符合性检查
资质资格证明文件不完整或不符合要求的；</t>
  </si>
  <si>
    <t>符合性</t>
  </si>
  <si>
    <t>247385</t>
  </si>
  <si>
    <t>1.12</t>
  </si>
  <si>
    <t>符合性检查
投标文件未按规定签署及盖章的；</t>
  </si>
  <si>
    <t>247386</t>
  </si>
  <si>
    <t>1.13</t>
  </si>
  <si>
    <t>符合性检查
报价超出上限控制价或预算的；</t>
  </si>
  <si>
    <t>247387</t>
  </si>
  <si>
    <t>1.14</t>
  </si>
  <si>
    <t>符合性检查
投标人的被授权人不在规定时间内答疑或澄清的；</t>
  </si>
  <si>
    <t>247388</t>
  </si>
  <si>
    <t>1.15</t>
  </si>
  <si>
    <t>符合性检查
投标文件含有采购人不能接受的附加条件的；</t>
  </si>
  <si>
    <t>247389</t>
  </si>
  <si>
    <t>1.16</t>
  </si>
  <si>
    <t>符合性检查
报价有效期比招标文件规定短的；</t>
  </si>
  <si>
    <t>247390</t>
  </si>
  <si>
    <t>1.17</t>
  </si>
  <si>
    <t>符合性检查
投标报价、质保期、供货时间、付款方式等不能满足招标文件要求的；</t>
  </si>
  <si>
    <t>247391</t>
  </si>
  <si>
    <t>1.18</t>
  </si>
  <si>
    <t>符合性检查
评标委员会认为投标人的报价明显低于其他通过符合性审查的投标人的报价，有可能影响产品质量或者不能诚信履约的，应当要求其在评标现场合理的时间内提供书面说明，必要时提交相关证明材料；投标人不能证明其报价合理性的，评标委员会应当将其作为无效投标处理 ；</t>
  </si>
  <si>
    <t>247392</t>
  </si>
  <si>
    <t>1.19</t>
  </si>
  <si>
    <t>符合性检查
参加同一项目的不同投标人的电子投标（响应）文件文件制作机器码（MAC地址）一致或使用的电子密钥相同的或使用同一台电脑编制上传的，将做无效投标（响应）；</t>
  </si>
  <si>
    <t>247393</t>
  </si>
  <si>
    <t>1.2</t>
  </si>
  <si>
    <t>符合性检查
单位负责人为同一人或者存在控股或管理关系的不同投标人，参与同一采购项目或者多包中同一包的；</t>
  </si>
  <si>
    <t>247394</t>
  </si>
  <si>
    <t>1.21</t>
  </si>
  <si>
    <t>符合性检查
评标委员会认为不符合招标文件其他实质性要求或法律规定的。</t>
  </si>
  <si>
    <t>{"srow":[],"sheetIndex":4,"corpSeal":0,"tempcode":"1295","packageid":"12317","nameSeal":0,"dataArea":"A1:A25,G5:H25","projectid":"8251","sheetCount":5,"version":"2","mrow":[{"cols":[{"check":"unique(0)","col":0},{"check":"range(0,5000)","col":6},{"check":"range(0,5000)","col":7}],"endRow":24,"isFree":false,"startRow":4}]}</t>
  </si>
  <si>
    <t>103527</t>
  </si>
  <si>
    <t>报价
满足招标文件要求且投标价格最低的投标报价为评标基准价，其价格分为满分（标准分），其他投标人的价格分按照下列公式计算：投标报价得分=（评标基准价/投标报价）×30</t>
  </si>
  <si>
    <t>30</t>
  </si>
  <si>
    <t>103528</t>
  </si>
  <si>
    <t>业绩
投标人2021年至今（近三年，以合同签订时间为准）每有1个同类或类似项目业绩得1分，本项最多得3分。
注：投标文件中须附完整的合同扫描件，否则不得分。</t>
  </si>
  <si>
    <t>103529</t>
  </si>
  <si>
    <t>培训方案
由评委审核各投标人的投标文件后根据以下标准以1分为单位进行量化打分：
1、投标人对其所投产品提供的使用和维护方案描述详细，且有专人指导培训，保证产品能充分使用的得6-7分；使用和维护方案较全面，但存在少量瑕疵，有较清晰的指导教程的，得3-5分；方案描述简陋，指导教程不够清晰的得1-2分；缺少此项不得分；
2、投标人对其所投产品提供的培训团队培训方案多样，培训人员充足的得6-7分；培训方案较完整，但有少量瑕疵，培训人员较充足，能较好完成项目需要的，得3-5分；培训计划简陋，瑕疵较多，培训人员数量较少，得1-2分；缺少此项不得分；</t>
  </si>
  <si>
    <t>103530</t>
  </si>
  <si>
    <t>供货方案
由评委根据各投标人的供货方案、进度安排、质量保证措施等按如下标准以1分为单位进行量化打分：
供货方案、进度安排、质量保证措施详细、科学，供货方案时效性强，能够有效保证按期、按质供货的，得10-15分；
供货方案、进度安排、质量保证措施合理、可行，但有少量瑕疵，能够较好的保证按期、按质供货的，得5-9分；
供货方案、质量保证措施描述简陋，瑕疵较多，得1-4分；
缺少此项不得分。</t>
  </si>
  <si>
    <t>103531</t>
  </si>
  <si>
    <t>技术参数
由评委审核各投标人的投标文件后根据以下标准以1分为单位进行量化打分：
完全满足并优于采购人要求的功能，技术参数、指标完全满足招标文件要求，实用性、经济性、先进性强，属于行业内的领先技术或高端优质产品，没有负偏离且正偏离较多，产品的质量保障措施详细完整，得16-20分；
能实现采购人要求的功能，少数次要功能实现效果存在差异，实用性、经济性、先进性较优质产品技术参数次之的，没有突出的技术优势，属于行业内的中端产品，有较全面的质量保障措施，得8-15分；
仅能基本满足采购人要求的基本功能，实用性、经济性、先进性、效率性一般，属于行业内的低端产品或存在淘汰退市的风险，质量保障措施简陋，得1-7分；
缺少此项不得分；</t>
  </si>
  <si>
    <t>20</t>
  </si>
  <si>
    <t>103532</t>
  </si>
  <si>
    <t>售后服务承诺
由评委审核各投标人的投标文件后根据以下标准以1分为单位进行量化打分：
1、根据投标人的质量保证期内的备品备件（专用工具）提供方案、产品维护措施和培训方案、定期回访方案等，方案完善、科学、合理、可行性强的得5-6 分；方案较完善、较科学、较合理、具有一定可行性的得3-4分；方案简陋的得1-2 分；缺少此项不得分；
2、根据投标人的售后服务体系是否完整（包括但不限于在技术服务力量、设备保修、维护响应时间、定期回访、服务保障措施等方面的承诺），体系方案内容全面详细得当得5-6 分；内容较为全面，但有少量瑕疵的，得3-4分；内容简陋得1-2分；缺少此项不得分；
3、根据投标人针对本项目所投产品出现质量问题并由此造成不良影响时所能提供的赔偿、解决方案及响应时间等承诺进行评分，方案合理、快速响应、可操作性强的得5-6分；方案较合理、响应时间较快速、有一定的可操作性得3-4 分；方案简陋的得1-2 分；缺少此项不得分。</t>
  </si>
  <si>
    <t>18</t>
  </si>
  <si>
    <t>{"srow":[],"sheetIndex":5,"corpSeal":0,"tempcode":"1295","packageid":"12317","nameSeal":0,"dataArea":"A1:A10,F5:G10","projectid":"8251","sheetCount":5,"version":"2","mrow":[{"cols":[{"check":"unique(0)","col":0},{"check":"range(0,5000)","col":5},{"check":"range(0,5000)","col":6}],"endRow":9,"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</si>
</sst>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126</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498000.0</v>
      </c>
      <c r="D4" s="108"/>
      <c r="E4" s="103" t="s">
        <v>37</v>
      </c>
      <c r="F4" s="103"/>
      <c r="G4" s="149">
        <f>SUM(K11:K27)</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5.0</v>
      </c>
      <c r="F11" s="27" t="s">
        <v>74</v>
      </c>
      <c r="G11" s="34"/>
      <c r="H11" s="34"/>
      <c r="I11" s="34"/>
      <c r="J11" s="44"/>
      <c r="K11" s="30">
        <f>E11*J11</f>
        <v>0</v>
      </c>
      <c r="L11" s="28"/>
      <c r="M11" s="29"/>
    </row>
    <row r="12">
      <c r="A12" s="0" t="s">
        <v>75</v>
      </c>
      <c r="B12" s="31" t="s">
        <v>76</v>
      </c>
      <c r="C12" s="27" t="s">
        <v>77</v>
      </c>
      <c r="D12" s="27"/>
      <c r="E12" s="27" t="n">
        <v>2.0</v>
      </c>
      <c r="F12" s="27" t="s">
        <v>74</v>
      </c>
      <c r="G12" s="34"/>
      <c r="H12" s="34"/>
      <c r="I12" s="34"/>
      <c r="J12" s="44"/>
      <c r="K12" s="30">
        <f>E12*J12</f>
      </c>
      <c r="L12" s="28"/>
      <c r="M12" s="29"/>
    </row>
    <row r="13" spans="2:13">
      <c r="A13" s="0" t="s">
        <v>78</v>
      </c>
      <c r="B13" s="31" t="s">
        <v>79</v>
      </c>
      <c r="C13" s="27" t="s">
        <v>80</v>
      </c>
      <c r="D13" s="27"/>
      <c r="E13" s="27" t="n">
        <v>5.0</v>
      </c>
      <c r="F13" s="27" t="s">
        <v>74</v>
      </c>
      <c r="G13" s="34"/>
      <c r="H13" s="34"/>
      <c r="I13" s="34"/>
      <c r="J13" s="44"/>
      <c r="K13" s="30">
        <f>E13*J13</f>
      </c>
      <c r="L13" s="28"/>
      <c r="M13" s="29"/>
    </row>
    <row r="14" spans="2:13">
      <c r="A14" s="0" t="s">
        <v>81</v>
      </c>
      <c r="B14" s="31" t="s">
        <v>82</v>
      </c>
      <c r="C14" s="27" t="s">
        <v>83</v>
      </c>
      <c r="D14" s="27"/>
      <c r="E14" s="27" t="n">
        <v>5000.0</v>
      </c>
      <c r="F14" s="27" t="s">
        <v>84</v>
      </c>
      <c r="G14" s="34"/>
      <c r="H14" s="34"/>
      <c r="I14" s="34"/>
      <c r="J14" s="44"/>
      <c r="K14" s="30">
        <f>E14*J14</f>
      </c>
      <c r="L14" s="28"/>
      <c r="M14" s="29"/>
    </row>
    <row r="15" spans="2:13">
      <c r="A15" s="0" t="s">
        <v>85</v>
      </c>
      <c r="B15" s="31" t="s">
        <v>86</v>
      </c>
      <c r="C15" s="27" t="s">
        <v>87</v>
      </c>
      <c r="D15" s="27"/>
      <c r="E15" s="27" t="n">
        <v>25000.0</v>
      </c>
      <c r="F15" s="27" t="s">
        <v>88</v>
      </c>
      <c r="G15" s="34"/>
      <c r="H15" s="34"/>
      <c r="I15" s="34"/>
      <c r="J15" s="44"/>
      <c r="K15" s="30">
        <f>E15*J15</f>
      </c>
      <c r="L15" s="28"/>
      <c r="M15" s="29"/>
    </row>
    <row r="16" spans="2:13">
      <c r="A16" s="0" t="s">
        <v>89</v>
      </c>
      <c r="B16" s="31" t="s">
        <v>90</v>
      </c>
      <c r="C16" s="27" t="s">
        <v>91</v>
      </c>
      <c r="D16" s="27"/>
      <c r="E16" s="27" t="n">
        <v>25000.0</v>
      </c>
      <c r="F16" s="27" t="s">
        <v>92</v>
      </c>
      <c r="G16" s="34"/>
      <c r="H16" s="34"/>
      <c r="I16" s="34"/>
      <c r="J16" s="44"/>
      <c r="K16" s="30">
        <f>E16*J16</f>
      </c>
      <c r="L16" s="28"/>
      <c r="M16" s="29"/>
    </row>
    <row r="17" spans="10:11">
      <c r="A17" s="0" t="s">
        <v>93</v>
      </c>
      <c r="B17" s="31" t="s">
        <v>94</v>
      </c>
      <c r="C17" s="27" t="s">
        <v>95</v>
      </c>
      <c r="D17" s="27"/>
      <c r="E17" s="27" t="n">
        <v>3000.0</v>
      </c>
      <c r="F17" s="27" t="s">
        <v>88</v>
      </c>
      <c r="G17" s="34"/>
      <c r="H17" s="34"/>
      <c r="I17" s="34"/>
      <c r="J17" s="44"/>
      <c r="K17" s="30">
        <f>E17*J17</f>
      </c>
      <c r="L17" s="28"/>
      <c r="M17" s="29"/>
    </row>
    <row r="18" spans="10:11">
      <c r="A18" s="0" t="s">
        <v>96</v>
      </c>
      <c r="B18" s="31" t="s">
        <v>97</v>
      </c>
      <c r="C18" s="27" t="s">
        <v>98</v>
      </c>
      <c r="D18" s="27"/>
      <c r="E18" s="27" t="n">
        <v>2000.0</v>
      </c>
      <c r="F18" s="27" t="s">
        <v>92</v>
      </c>
      <c r="G18" s="34"/>
      <c r="H18" s="34"/>
      <c r="I18" s="34"/>
      <c r="J18" s="44"/>
      <c r="K18" s="30">
        <f>E18*J18</f>
      </c>
      <c r="L18" s="28"/>
      <c r="M18" s="29"/>
    </row>
    <row r="19" spans="10:11">
      <c r="A19" s="0" t="s">
        <v>99</v>
      </c>
      <c r="B19" s="31" t="s">
        <v>100</v>
      </c>
      <c r="C19" s="27" t="s">
        <v>101</v>
      </c>
      <c r="D19" s="27"/>
      <c r="E19" s="27" t="n">
        <v>10000.0</v>
      </c>
      <c r="F19" s="27" t="s">
        <v>92</v>
      </c>
      <c r="G19" s="34"/>
      <c r="H19" s="34"/>
      <c r="I19" s="34"/>
      <c r="J19" s="44"/>
      <c r="K19" s="30">
        <f>E19*J19</f>
      </c>
      <c r="L19" s="28"/>
      <c r="M19" s="29"/>
    </row>
    <row r="20" spans="10:11">
      <c r="A20" s="0" t="s">
        <v>102</v>
      </c>
      <c r="B20" s="31" t="s">
        <v>103</v>
      </c>
      <c r="C20" s="27" t="s">
        <v>104</v>
      </c>
      <c r="D20" s="27"/>
      <c r="E20" s="27" t="n">
        <v>100000.0</v>
      </c>
      <c r="F20" s="27" t="s">
        <v>92</v>
      </c>
      <c r="G20" s="34"/>
      <c r="H20" s="34"/>
      <c r="I20" s="34"/>
      <c r="J20" s="44"/>
      <c r="K20" s="30">
        <f>E20*J20</f>
      </c>
      <c r="L20" s="28"/>
      <c r="M20" s="29"/>
    </row>
    <row r="21" spans="10:11">
      <c r="A21" s="0" t="s">
        <v>105</v>
      </c>
      <c r="B21" s="31" t="s">
        <v>106</v>
      </c>
      <c r="C21" s="27" t="s">
        <v>107</v>
      </c>
      <c r="D21" s="27"/>
      <c r="E21" s="27" t="n">
        <v>4000.0</v>
      </c>
      <c r="F21" s="27" t="s">
        <v>88</v>
      </c>
      <c r="G21" s="34"/>
      <c r="H21" s="34"/>
      <c r="I21" s="34"/>
      <c r="J21" s="44"/>
      <c r="K21" s="30">
        <f>E21*J21</f>
      </c>
      <c r="L21" s="28"/>
      <c r="M21" s="29"/>
    </row>
    <row r="22" spans="10:11">
      <c r="A22" s="0" t="s">
        <v>108</v>
      </c>
      <c r="B22" s="31" t="s">
        <v>109</v>
      </c>
      <c r="C22" s="27" t="s">
        <v>110</v>
      </c>
      <c r="D22" s="27"/>
      <c r="E22" s="27" t="n">
        <v>3000.0</v>
      </c>
      <c r="F22" s="27" t="s">
        <v>92</v>
      </c>
      <c r="G22" s="34"/>
      <c r="H22" s="34"/>
      <c r="I22" s="34"/>
      <c r="J22" s="44"/>
      <c r="K22" s="30">
        <f>E22*J22</f>
      </c>
      <c r="L22" s="28"/>
      <c r="M22" s="29"/>
    </row>
    <row r="23" spans="10:11">
      <c r="A23" s="0" t="s">
        <v>111</v>
      </c>
      <c r="B23" s="31" t="s">
        <v>112</v>
      </c>
      <c r="C23" s="27" t="s">
        <v>113</v>
      </c>
      <c r="D23" s="27"/>
      <c r="E23" s="27" t="n">
        <v>2.0</v>
      </c>
      <c r="F23" s="27" t="s">
        <v>92</v>
      </c>
      <c r="G23" s="34"/>
      <c r="H23" s="34"/>
      <c r="I23" s="34"/>
      <c r="J23" s="44"/>
      <c r="K23" s="30">
        <f>E23*J23</f>
      </c>
      <c r="L23" s="28"/>
      <c r="M23" s="29"/>
    </row>
    <row r="24" spans="10:11">
      <c r="A24" s="0" t="s">
        <v>114</v>
      </c>
      <c r="B24" s="31" t="s">
        <v>115</v>
      </c>
      <c r="C24" s="27" t="s">
        <v>116</v>
      </c>
      <c r="D24" s="27"/>
      <c r="E24" s="27" t="n">
        <v>10.0</v>
      </c>
      <c r="F24" s="27" t="s">
        <v>84</v>
      </c>
      <c r="G24" s="34"/>
      <c r="H24" s="34"/>
      <c r="I24" s="34"/>
      <c r="J24" s="44"/>
      <c r="K24" s="30">
        <f>E24*J24</f>
      </c>
      <c r="L24" s="28"/>
      <c r="M24" s="29"/>
    </row>
    <row r="25" spans="10:11">
      <c r="A25" s="0" t="s">
        <v>117</v>
      </c>
      <c r="B25" s="31" t="s">
        <v>118</v>
      </c>
      <c r="C25" s="27" t="s">
        <v>119</v>
      </c>
      <c r="D25" s="27"/>
      <c r="E25" s="27" t="n">
        <v>4.0</v>
      </c>
      <c r="F25" s="27" t="s">
        <v>88</v>
      </c>
      <c r="G25" s="34"/>
      <c r="H25" s="34"/>
      <c r="I25" s="34"/>
      <c r="J25" s="44"/>
      <c r="K25" s="30">
        <f>E25*J25</f>
      </c>
      <c r="L25" s="28"/>
      <c r="M25" s="29"/>
    </row>
    <row r="26" spans="10:11">
      <c r="A26" s="0" t="s">
        <v>120</v>
      </c>
      <c r="B26" s="31" t="s">
        <v>121</v>
      </c>
      <c r="C26" s="27" t="s">
        <v>122</v>
      </c>
      <c r="D26" s="27"/>
      <c r="E26" s="27" t="n">
        <v>4.0</v>
      </c>
      <c r="F26" s="27" t="s">
        <v>88</v>
      </c>
      <c r="G26" s="34"/>
      <c r="H26" s="34"/>
      <c r="I26" s="34"/>
      <c r="J26" s="44"/>
      <c r="K26" s="30">
        <f>E26*J26</f>
      </c>
      <c r="L26" s="28"/>
      <c r="M26" s="29"/>
    </row>
    <row r="27" spans="10:11">
      <c r="A27" s="0" t="s">
        <v>123</v>
      </c>
      <c r="B27" s="31" t="s">
        <v>124</v>
      </c>
      <c r="C27" s="27" t="s">
        <v>125</v>
      </c>
      <c r="D27" s="27"/>
      <c r="E27" s="27" t="n">
        <v>80.0</v>
      </c>
      <c r="F27" s="27" t="s">
        <v>88</v>
      </c>
      <c r="G27" s="34"/>
      <c r="H27" s="34"/>
      <c r="I27" s="34"/>
      <c r="J27" s="44"/>
      <c r="K27" s="30">
        <f>E27*J27</f>
      </c>
      <c r="L27" s="28"/>
      <c r="M27" s="29"/>
    </row>
    <row r="28" ht="124.2" customHeight="true">
      <c r="A28" s="150"/>
      <c r="B28" s="151" t="s">
        <v>62</v>
      </c>
      <c r="C28" s="152"/>
      <c r="D28" s="153"/>
      <c r="E28" s="154"/>
      <c r="F28" s="155"/>
      <c r="G28" s="156"/>
      <c r="H28" s="157"/>
      <c r="I28" s="158"/>
      <c r="J28" s="159"/>
      <c r="K28" s="160">
        <f>SUM(K11:K27)</f>
      </c>
      <c r="L28" s="161"/>
      <c r="M28" s="162"/>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8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28:M28"/>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146</v>
      </c>
      <c r="D1" s="115" t="s">
        <v>40</v>
      </c>
      <c r="E1" s="115"/>
      <c r="F1" s="115"/>
      <c r="G1" s="115"/>
      <c r="H1" s="115"/>
    </row>
    <row r="2" spans="4:8">
      <c r="D2" s="116" t="s">
        <v>127</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128</v>
      </c>
      <c r="C5" t="s">
        <v>66</v>
      </c>
      <c r="D5" s="37" t="s">
        <v>73</v>
      </c>
      <c r="E5" s="38" t="s">
        <v>129</v>
      </c>
      <c r="F5" s="39"/>
      <c r="G5" s="40"/>
      <c r="H5" s="41"/>
    </row>
    <row r="6">
      <c r="A6" s="0" t="s">
        <v>75</v>
      </c>
      <c r="B6" s="0" t="s">
        <v>128</v>
      </c>
      <c r="C6" s="0" t="s">
        <v>66</v>
      </c>
      <c r="D6" s="37" t="s">
        <v>77</v>
      </c>
      <c r="E6" s="38" t="s">
        <v>130</v>
      </c>
      <c r="F6" s="39"/>
      <c r="G6" s="40"/>
      <c r="H6" s="41"/>
    </row>
    <row r="7">
      <c r="A7" s="0" t="s">
        <v>78</v>
      </c>
      <c r="B7" s="0" t="s">
        <v>128</v>
      </c>
      <c r="C7" s="0" t="s">
        <v>66</v>
      </c>
      <c r="D7" s="37" t="s">
        <v>80</v>
      </c>
      <c r="E7" s="38" t="s">
        <v>131</v>
      </c>
      <c r="F7" s="39"/>
      <c r="G7" s="40"/>
      <c r="H7" s="41"/>
    </row>
    <row r="8">
      <c r="A8" s="0" t="s">
        <v>81</v>
      </c>
      <c r="B8" s="0" t="s">
        <v>128</v>
      </c>
      <c r="C8" s="0" t="s">
        <v>66</v>
      </c>
      <c r="D8" s="37" t="s">
        <v>83</v>
      </c>
      <c r="E8" s="38" t="s">
        <v>132</v>
      </c>
      <c r="F8" s="39"/>
      <c r="G8" s="40"/>
      <c r="H8" s="41"/>
    </row>
    <row r="9">
      <c r="A9" s="0" t="s">
        <v>85</v>
      </c>
      <c r="B9" s="0" t="s">
        <v>128</v>
      </c>
      <c r="C9" s="0" t="s">
        <v>66</v>
      </c>
      <c r="D9" s="37" t="s">
        <v>87</v>
      </c>
      <c r="E9" s="38" t="s">
        <v>133</v>
      </c>
      <c r="F9" s="39"/>
      <c r="G9" s="40"/>
      <c r="H9" s="41"/>
    </row>
    <row r="10">
      <c r="A10" s="0" t="s">
        <v>89</v>
      </c>
      <c r="B10" s="0" t="s">
        <v>128</v>
      </c>
      <c r="C10" s="0" t="s">
        <v>66</v>
      </c>
      <c r="D10" s="37" t="s">
        <v>91</v>
      </c>
      <c r="E10" s="38" t="s">
        <v>134</v>
      </c>
      <c r="F10" s="39"/>
      <c r="G10" s="40"/>
      <c r="H10" s="41"/>
    </row>
    <row r="11">
      <c r="A11" s="0" t="s">
        <v>93</v>
      </c>
      <c r="B11" s="0" t="s">
        <v>128</v>
      </c>
      <c r="C11" s="0" t="s">
        <v>66</v>
      </c>
      <c r="D11" s="37" t="s">
        <v>95</v>
      </c>
      <c r="E11" s="38" t="s">
        <v>135</v>
      </c>
      <c r="F11" s="39"/>
      <c r="G11" s="40"/>
      <c r="H11" s="41"/>
    </row>
    <row r="12">
      <c r="A12" s="0" t="s">
        <v>96</v>
      </c>
      <c r="B12" s="0" t="s">
        <v>128</v>
      </c>
      <c r="C12" s="0" t="s">
        <v>66</v>
      </c>
      <c r="D12" s="37" t="s">
        <v>98</v>
      </c>
      <c r="E12" s="38" t="s">
        <v>136</v>
      </c>
      <c r="F12" s="39"/>
      <c r="G12" s="40"/>
      <c r="H12" s="41"/>
    </row>
    <row r="13">
      <c r="A13" s="0" t="s">
        <v>99</v>
      </c>
      <c r="B13" s="0" t="s">
        <v>128</v>
      </c>
      <c r="C13" s="0" t="s">
        <v>66</v>
      </c>
      <c r="D13" s="37" t="s">
        <v>101</v>
      </c>
      <c r="E13" s="38" t="s">
        <v>137</v>
      </c>
      <c r="F13" s="39"/>
      <c r="G13" s="40"/>
      <c r="H13" s="41"/>
    </row>
    <row r="14">
      <c r="A14" s="0" t="s">
        <v>102</v>
      </c>
      <c r="B14" s="0" t="s">
        <v>128</v>
      </c>
      <c r="C14" s="0" t="s">
        <v>66</v>
      </c>
      <c r="D14" s="37" t="s">
        <v>104</v>
      </c>
      <c r="E14" s="38" t="s">
        <v>138</v>
      </c>
      <c r="F14" s="39"/>
      <c r="G14" s="40"/>
      <c r="H14" s="41"/>
    </row>
    <row r="15">
      <c r="A15" s="0" t="s">
        <v>105</v>
      </c>
      <c r="B15" s="0" t="s">
        <v>128</v>
      </c>
      <c r="C15" s="0" t="s">
        <v>66</v>
      </c>
      <c r="D15" s="37" t="s">
        <v>107</v>
      </c>
      <c r="E15" s="38" t="s">
        <v>139</v>
      </c>
      <c r="F15" s="39"/>
      <c r="G15" s="40"/>
      <c r="H15" s="41"/>
    </row>
    <row r="16">
      <c r="A16" s="0" t="s">
        <v>108</v>
      </c>
      <c r="B16" s="0" t="s">
        <v>128</v>
      </c>
      <c r="C16" s="0" t="s">
        <v>66</v>
      </c>
      <c r="D16" s="37" t="s">
        <v>110</v>
      </c>
      <c r="E16" s="38" t="s">
        <v>140</v>
      </c>
      <c r="F16" s="39"/>
      <c r="G16" s="40"/>
      <c r="H16" s="41"/>
    </row>
    <row r="17">
      <c r="A17" s="0" t="s">
        <v>111</v>
      </c>
      <c r="B17" s="0" t="s">
        <v>128</v>
      </c>
      <c r="C17" s="0" t="s">
        <v>66</v>
      </c>
      <c r="D17" s="37" t="s">
        <v>113</v>
      </c>
      <c r="E17" s="38" t="s">
        <v>141</v>
      </c>
      <c r="F17" s="39"/>
      <c r="G17" s="40"/>
      <c r="H17" s="41"/>
    </row>
    <row r="18">
      <c r="A18" s="0" t="s">
        <v>114</v>
      </c>
      <c r="B18" s="0" t="s">
        <v>128</v>
      </c>
      <c r="C18" s="0" t="s">
        <v>66</v>
      </c>
      <c r="D18" s="37" t="s">
        <v>116</v>
      </c>
      <c r="E18" s="38" t="s">
        <v>142</v>
      </c>
      <c r="F18" s="39"/>
      <c r="G18" s="40"/>
      <c r="H18" s="41"/>
    </row>
    <row r="19">
      <c r="A19" s="0" t="s">
        <v>117</v>
      </c>
      <c r="B19" s="0" t="s">
        <v>128</v>
      </c>
      <c r="C19" s="0" t="s">
        <v>66</v>
      </c>
      <c r="D19" s="37" t="s">
        <v>119</v>
      </c>
      <c r="E19" s="38" t="s">
        <v>143</v>
      </c>
      <c r="F19" s="39"/>
      <c r="G19" s="40"/>
      <c r="H19" s="41"/>
    </row>
    <row r="20">
      <c r="A20" s="0" t="s">
        <v>120</v>
      </c>
      <c r="B20" s="0" t="s">
        <v>128</v>
      </c>
      <c r="C20" s="0" t="s">
        <v>66</v>
      </c>
      <c r="D20" s="37" t="s">
        <v>122</v>
      </c>
      <c r="E20" s="38" t="s">
        <v>144</v>
      </c>
      <c r="F20" s="39"/>
      <c r="G20" s="40"/>
      <c r="H20" s="41"/>
    </row>
    <row r="21">
      <c r="A21" s="0" t="s">
        <v>123</v>
      </c>
      <c r="B21" s="0" t="s">
        <v>128</v>
      </c>
      <c r="C21" s="0" t="s">
        <v>66</v>
      </c>
      <c r="D21" s="37" t="s">
        <v>125</v>
      </c>
      <c r="E21" s="38" t="s">
        <v>145</v>
      </c>
      <c r="F21" s="39"/>
      <c r="G21" s="40"/>
      <c r="H21" s="41"/>
    </row>
    <row r="22" ht="98.25" customHeight="true">
      <c r="A22" s="0"/>
      <c r="B22" s="0"/>
      <c r="C22" s="0"/>
      <c r="D22" s="113" t="s">
        <v>54</v>
      </c>
      <c r="E22" s="113"/>
      <c r="F22" s="113"/>
      <c r="G22" s="114"/>
      <c r="H22" s="114"/>
    </row>
  </sheetData>
  <sheetProtection password="CA8C" sheet="true" scenarios="true" objects="true"/>
  <mergeCells count="6">
    <mergeCell ref="D1:H1"/>
    <mergeCell ref="D2:F2"/>
    <mergeCell ref="G2:H2"/>
    <mergeCell ref="D3:E3"/>
    <mergeCell ref="F3:H3"/>
    <mergeCell ref="D22:H22"/>
    <mergeCell ref="C21:C22"/>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214</v>
      </c>
      <c r="B1" s="123" t="s">
        <v>4</v>
      </c>
      <c r="C1" s="123"/>
      <c r="D1" s="123"/>
      <c r="E1" s="123"/>
      <c r="F1" s="123"/>
      <c r="G1" s="123"/>
      <c r="H1" s="123"/>
    </row>
    <row r="2" spans="2:8">
      <c r="B2" s="124" t="s">
        <v>127</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147</v>
      </c>
      <c r="B5" s="23" t="s">
        <v>148</v>
      </c>
      <c r="C5" s="24" t="s">
        <v>149</v>
      </c>
      <c r="D5" s="25" t="s">
        <v>150</v>
      </c>
      <c r="E5" s="25" t="s">
        <v>151</v>
      </c>
      <c r="F5" s="25" t="s">
        <v>152</v>
      </c>
      <c r="G5" s="20"/>
      <c r="H5" s="20"/>
    </row>
    <row r="6">
      <c r="A6" s="0" t="s">
        <v>153</v>
      </c>
      <c r="B6" s="23" t="s">
        <v>154</v>
      </c>
      <c r="C6" s="24" t="s">
        <v>155</v>
      </c>
      <c r="D6" s="25" t="s">
        <v>150</v>
      </c>
      <c r="E6" s="25" t="s">
        <v>151</v>
      </c>
      <c r="F6" s="25" t="s">
        <v>152</v>
      </c>
      <c r="G6" s="20"/>
      <c r="H6" s="20"/>
    </row>
    <row r="7" spans="2:8">
      <c r="A7" s="0" t="s">
        <v>156</v>
      </c>
      <c r="B7" s="23" t="s">
        <v>157</v>
      </c>
      <c r="C7" s="24" t="s">
        <v>158</v>
      </c>
      <c r="D7" s="25" t="s">
        <v>150</v>
      </c>
      <c r="E7" s="25" t="s">
        <v>151</v>
      </c>
      <c r="F7" s="25" t="s">
        <v>152</v>
      </c>
      <c r="G7" s="20"/>
      <c r="H7" s="20"/>
    </row>
    <row r="8" spans="2:8">
      <c r="A8" s="0" t="s">
        <v>159</v>
      </c>
      <c r="B8" s="23" t="s">
        <v>160</v>
      </c>
      <c r="C8" s="24" t="s">
        <v>161</v>
      </c>
      <c r="D8" s="25" t="s">
        <v>150</v>
      </c>
      <c r="E8" s="25" t="s">
        <v>151</v>
      </c>
      <c r="F8" s="25" t="s">
        <v>152</v>
      </c>
      <c r="G8" s="20"/>
      <c r="H8" s="20"/>
    </row>
    <row r="9" spans="2:8">
      <c r="A9" s="0" t="s">
        <v>162</v>
      </c>
      <c r="B9" s="23" t="s">
        <v>163</v>
      </c>
      <c r="C9" s="24" t="s">
        <v>164</v>
      </c>
      <c r="D9" s="25" t="s">
        <v>150</v>
      </c>
      <c r="E9" s="25" t="s">
        <v>151</v>
      </c>
      <c r="F9" s="25" t="s">
        <v>152</v>
      </c>
      <c r="G9" s="20"/>
      <c r="H9" s="20"/>
    </row>
    <row r="10" spans="2:8">
      <c r="A10" s="0" t="s">
        <v>165</v>
      </c>
      <c r="B10" s="23" t="s">
        <v>166</v>
      </c>
      <c r="C10" s="24" t="s">
        <v>167</v>
      </c>
      <c r="D10" s="25" t="s">
        <v>150</v>
      </c>
      <c r="E10" s="25" t="s">
        <v>151</v>
      </c>
      <c r="F10" s="25" t="s">
        <v>152</v>
      </c>
      <c r="G10" s="20"/>
      <c r="H10" s="20"/>
    </row>
    <row r="11" spans="2:8">
      <c r="A11" s="0" t="s">
        <v>168</v>
      </c>
      <c r="B11" s="23" t="s">
        <v>169</v>
      </c>
      <c r="C11" s="24" t="s">
        <v>170</v>
      </c>
      <c r="D11" s="25" t="s">
        <v>150</v>
      </c>
      <c r="E11" s="25" t="s">
        <v>151</v>
      </c>
      <c r="F11" s="25" t="s">
        <v>152</v>
      </c>
      <c r="G11" s="20"/>
      <c r="H11" s="20"/>
    </row>
    <row r="12" spans="2:8">
      <c r="A12" s="0" t="s">
        <v>171</v>
      </c>
      <c r="B12" s="23" t="s">
        <v>172</v>
      </c>
      <c r="C12" s="24" t="s">
        <v>173</v>
      </c>
      <c r="D12" s="25" t="s">
        <v>150</v>
      </c>
      <c r="E12" s="25" t="s">
        <v>151</v>
      </c>
      <c r="F12" s="25" t="s">
        <v>152</v>
      </c>
      <c r="G12" s="20"/>
      <c r="H12" s="20"/>
    </row>
    <row r="13" spans="2:8">
      <c r="A13" s="0" t="s">
        <v>174</v>
      </c>
      <c r="B13" s="23" t="s">
        <v>175</v>
      </c>
      <c r="C13" s="24" t="s">
        <v>176</v>
      </c>
      <c r="D13" s="25" t="s">
        <v>150</v>
      </c>
      <c r="E13" s="25" t="s">
        <v>151</v>
      </c>
      <c r="F13" s="25" t="s">
        <v>152</v>
      </c>
      <c r="G13" s="20"/>
      <c r="H13" s="20"/>
    </row>
    <row r="14" spans="2:8">
      <c r="A14" s="0" t="s">
        <v>177</v>
      </c>
      <c r="B14" s="23" t="s">
        <v>178</v>
      </c>
      <c r="C14" s="24" t="s">
        <v>179</v>
      </c>
      <c r="D14" s="25" t="s">
        <v>150</v>
      </c>
      <c r="E14" s="25" t="s">
        <v>151</v>
      </c>
      <c r="F14" s="25" t="s">
        <v>152</v>
      </c>
      <c r="G14" s="20"/>
      <c r="H14" s="20"/>
    </row>
    <row r="15" spans="2:8">
      <c r="A15" s="0" t="s">
        <v>180</v>
      </c>
      <c r="B15" s="23" t="s">
        <v>181</v>
      </c>
      <c r="C15" s="24" t="s">
        <v>182</v>
      </c>
      <c r="D15" s="25" t="s">
        <v>183</v>
      </c>
      <c r="E15" s="25" t="s">
        <v>151</v>
      </c>
      <c r="F15" s="25" t="s">
        <v>152</v>
      </c>
      <c r="G15" s="20"/>
      <c r="H15" s="20"/>
    </row>
    <row r="16" spans="2:8">
      <c r="A16" s="0" t="s">
        <v>184</v>
      </c>
      <c r="B16" s="23" t="s">
        <v>185</v>
      </c>
      <c r="C16" s="24" t="s">
        <v>186</v>
      </c>
      <c r="D16" s="25" t="s">
        <v>183</v>
      </c>
      <c r="E16" s="25" t="s">
        <v>151</v>
      </c>
      <c r="F16" s="25" t="s">
        <v>152</v>
      </c>
      <c r="G16" s="20"/>
      <c r="H16" s="20"/>
    </row>
    <row r="17" spans="7:8">
      <c r="A17" s="0" t="s">
        <v>187</v>
      </c>
      <c r="B17" s="23" t="s">
        <v>188</v>
      </c>
      <c r="C17" s="24" t="s">
        <v>189</v>
      </c>
      <c r="D17" s="25" t="s">
        <v>183</v>
      </c>
      <c r="E17" s="25" t="s">
        <v>151</v>
      </c>
      <c r="F17" s="25" t="s">
        <v>152</v>
      </c>
      <c r="G17" s="20"/>
      <c r="H17" s="20"/>
    </row>
    <row r="18" spans="7:8">
      <c r="A18" s="0" t="s">
        <v>190</v>
      </c>
      <c r="B18" s="23" t="s">
        <v>191</v>
      </c>
      <c r="C18" s="24" t="s">
        <v>192</v>
      </c>
      <c r="D18" s="25" t="s">
        <v>183</v>
      </c>
      <c r="E18" s="25" t="s">
        <v>151</v>
      </c>
      <c r="F18" s="25" t="s">
        <v>152</v>
      </c>
      <c r="G18" s="20"/>
      <c r="H18" s="20"/>
    </row>
    <row r="19" spans="7:8">
      <c r="A19" s="0" t="s">
        <v>193</v>
      </c>
      <c r="B19" s="23" t="s">
        <v>194</v>
      </c>
      <c r="C19" s="24" t="s">
        <v>195</v>
      </c>
      <c r="D19" s="25" t="s">
        <v>183</v>
      </c>
      <c r="E19" s="25" t="s">
        <v>151</v>
      </c>
      <c r="F19" s="25" t="s">
        <v>152</v>
      </c>
      <c r="G19" s="20"/>
      <c r="H19" s="20"/>
    </row>
    <row r="20" spans="7:8">
      <c r="A20" s="0" t="s">
        <v>196</v>
      </c>
      <c r="B20" s="23" t="s">
        <v>197</v>
      </c>
      <c r="C20" s="24" t="s">
        <v>198</v>
      </c>
      <c r="D20" s="25" t="s">
        <v>183</v>
      </c>
      <c r="E20" s="25" t="s">
        <v>151</v>
      </c>
      <c r="F20" s="25" t="s">
        <v>152</v>
      </c>
      <c r="G20" s="20"/>
      <c r="H20" s="20"/>
    </row>
    <row r="21" spans="7:8">
      <c r="A21" s="0" t="s">
        <v>199</v>
      </c>
      <c r="B21" s="23" t="s">
        <v>200</v>
      </c>
      <c r="C21" s="24" t="s">
        <v>201</v>
      </c>
      <c r="D21" s="25" t="s">
        <v>183</v>
      </c>
      <c r="E21" s="25" t="s">
        <v>151</v>
      </c>
      <c r="F21" s="25" t="s">
        <v>152</v>
      </c>
      <c r="G21" s="20"/>
      <c r="H21" s="20"/>
    </row>
    <row r="22" spans="7:8">
      <c r="A22" s="0" t="s">
        <v>202</v>
      </c>
      <c r="B22" s="23" t="s">
        <v>203</v>
      </c>
      <c r="C22" s="24" t="s">
        <v>204</v>
      </c>
      <c r="D22" s="25" t="s">
        <v>183</v>
      </c>
      <c r="E22" s="25" t="s">
        <v>151</v>
      </c>
      <c r="F22" s="25" t="s">
        <v>152</v>
      </c>
      <c r="G22" s="20"/>
      <c r="H22" s="20"/>
    </row>
    <row r="23" spans="7:8">
      <c r="A23" s="0" t="s">
        <v>205</v>
      </c>
      <c r="B23" s="23" t="s">
        <v>206</v>
      </c>
      <c r="C23" s="24" t="s">
        <v>207</v>
      </c>
      <c r="D23" s="25" t="s">
        <v>183</v>
      </c>
      <c r="E23" s="25" t="s">
        <v>151</v>
      </c>
      <c r="F23" s="25" t="s">
        <v>152</v>
      </c>
      <c r="G23" s="20"/>
      <c r="H23" s="20"/>
    </row>
    <row r="24" spans="7:8">
      <c r="A24" s="0" t="s">
        <v>208</v>
      </c>
      <c r="B24" s="23" t="s">
        <v>209</v>
      </c>
      <c r="C24" s="24" t="s">
        <v>210</v>
      </c>
      <c r="D24" s="25" t="s">
        <v>183</v>
      </c>
      <c r="E24" s="25" t="s">
        <v>151</v>
      </c>
      <c r="F24" s="25" t="s">
        <v>152</v>
      </c>
      <c r="G24" s="20"/>
      <c r="H24" s="20"/>
    </row>
    <row r="25" spans="7:8">
      <c r="A25" s="0" t="s">
        <v>211</v>
      </c>
      <c r="B25" s="23" t="s">
        <v>212</v>
      </c>
      <c r="C25" s="24" t="s">
        <v>213</v>
      </c>
      <c r="D25" s="25" t="s">
        <v>183</v>
      </c>
      <c r="E25" s="25" t="s">
        <v>151</v>
      </c>
      <c r="F25" s="25" t="s">
        <v>152</v>
      </c>
      <c r="G25" s="20"/>
      <c r="H25" s="20"/>
    </row>
    <row r="26" ht="119.7" customHeight="true">
      <c r="A26" s="0"/>
      <c r="B26" s="121" t="s">
        <v>55</v>
      </c>
      <c r="C26" s="122"/>
      <c r="D26" s="122"/>
      <c r="E26" s="122"/>
      <c r="F26" s="122"/>
      <c r="G26" s="22"/>
      <c r="H26" s="21"/>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C" sheet="true" scenarios="true" objects="true"/>
  <mergeCells count="6">
    <mergeCell ref="B1:H1"/>
    <mergeCell ref="B2:F2"/>
    <mergeCell ref="G2:H2"/>
    <mergeCell ref="B3:F3"/>
    <mergeCell ref="G3:H3"/>
    <mergeCell ref="B26:H2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230</v>
      </c>
      <c r="C1" s="123" t="s">
        <v>13</v>
      </c>
      <c r="D1" s="123"/>
      <c r="E1" s="123"/>
      <c r="F1" s="123"/>
      <c r="G1" s="123"/>
    </row>
    <row r="2" spans="3:7">
      <c r="C2" s="124" t="s">
        <v>127</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215</v>
      </c>
      <c r="B5" t="s">
        <v>128</v>
      </c>
      <c r="C5" s="5" t="s">
        <v>148</v>
      </c>
      <c r="D5" s="6" t="s">
        <v>216</v>
      </c>
      <c r="E5" s="7" t="s">
        <v>217</v>
      </c>
      <c r="F5" s="26"/>
      <c r="G5" s="26"/>
    </row>
    <row r="6">
      <c r="A6" s="0" t="s">
        <v>218</v>
      </c>
      <c r="B6" s="0" t="s">
        <v>128</v>
      </c>
      <c r="C6" s="5" t="s">
        <v>154</v>
      </c>
      <c r="D6" s="6" t="s">
        <v>219</v>
      </c>
      <c r="E6" s="7" t="s">
        <v>79</v>
      </c>
      <c r="F6" s="26"/>
      <c r="G6" s="26"/>
    </row>
    <row r="7" spans="3:7">
      <c r="A7" s="0" t="s">
        <v>220</v>
      </c>
      <c r="B7" s="0" t="s">
        <v>128</v>
      </c>
      <c r="C7" s="5" t="s">
        <v>157</v>
      </c>
      <c r="D7" s="6" t="s">
        <v>221</v>
      </c>
      <c r="E7" s="7" t="s">
        <v>115</v>
      </c>
      <c r="F7" s="26"/>
      <c r="G7" s="26"/>
    </row>
    <row r="8" spans="3:7">
      <c r="A8" s="0" t="s">
        <v>222</v>
      </c>
      <c r="B8" s="0" t="s">
        <v>128</v>
      </c>
      <c r="C8" s="5" t="s">
        <v>160</v>
      </c>
      <c r="D8" s="6" t="s">
        <v>223</v>
      </c>
      <c r="E8" s="7" t="s">
        <v>118</v>
      </c>
      <c r="F8" s="26"/>
      <c r="G8" s="26"/>
    </row>
    <row r="9" spans="3:7">
      <c r="A9" s="0" t="s">
        <v>224</v>
      </c>
      <c r="B9" s="0" t="s">
        <v>128</v>
      </c>
      <c r="C9" s="5" t="s">
        <v>163</v>
      </c>
      <c r="D9" s="6" t="s">
        <v>225</v>
      </c>
      <c r="E9" s="7" t="s">
        <v>226</v>
      </c>
      <c r="F9" s="26"/>
      <c r="G9" s="26"/>
    </row>
    <row r="10" spans="3:7">
      <c r="A10" s="0" t="s">
        <v>227</v>
      </c>
      <c r="B10" s="0" t="s">
        <v>128</v>
      </c>
      <c r="C10" s="5" t="s">
        <v>166</v>
      </c>
      <c r="D10" s="6" t="s">
        <v>228</v>
      </c>
      <c r="E10" s="7" t="s">
        <v>229</v>
      </c>
      <c r="F10" s="26"/>
      <c r="G10" s="26"/>
    </row>
    <row r="11" ht="130.5" customHeight="true">
      <c r="A11" s="0"/>
      <c r="B11" s="0"/>
      <c r="C11" s="130" t="s">
        <v>56</v>
      </c>
      <c r="D11" s="131"/>
      <c r="E11" s="131"/>
      <c r="F11" s="22"/>
      <c r="G11" s="21"/>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