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<sst xmlns="http://schemas.openxmlformats.org/spreadsheetml/2006/main" count="865" uniqueCount="407">
  <si>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</si>
  <si>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</si>
  <si>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</si>
  <si>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</si>
  <si>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</si>
  <si>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</si>
  <si>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</si>
  <si>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</si>
  <si>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</si>
  <si>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</si>
  <si>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</si>
  <si>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</si>
  <si>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</si>
  <si>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</si>
  <si>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</si>
  <si>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</si>
  <si>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</si>
  <si>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</si>
  <si>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</si>
  <si>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</si>
  <si>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</si>
  <si>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</si>
  <si>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</si>
  <si>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</si>
  <si>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</si>
  <si>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</si>
  <si>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</si>
  <si>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</si>
  <si>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</si>
  <si>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</si>
  <si>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</si>
  <si>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</si>
  <si>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</si>
  <si>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</si>
  <si>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</si>
  <si>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</si>
  <si>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</si>
  <si>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</si>
  <si>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</si>
  <si>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</si>
  <si>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</si>
  <si>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</si>
  <si>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</si>
  <si>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</si>
  <si>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</si>
  <si>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</si>
  <si>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</si>
  <si>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</si>
  <si>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</si>
  <si>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</si>
  <si>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</si>
  <si>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</si>
  <si>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</si>
  <si>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</si>
  <si>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</si>
  <si>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</si>
  <si>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</si>
  <si>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</si>
  <si>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</si>
  <si>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</si>
  <si>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</si>
  <si>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</si>
  <si>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</si>
  <si>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网络及监控 
投标（响应）文件
（第二册）</t>
  </si>
  <si>
    <t>荣成市蜊江小学</t>
  </si>
  <si>
    <t>SDGP371082000202402000148</t>
  </si>
  <si>
    <t>A</t>
  </si>
  <si>
    <t>网络及监控</t>
  </si>
  <si>
    <t>2024 年   月   日</t>
  </si>
  <si>
    <t>{"srow":[],"sheetIndex":1,"corpSeal":1,"tempcode":"1295","packageid":"12245","nameSeal":0,"dataArea":"A1","projectid":"8200","sheetCount":5,"version":"2","mrow":[]}</t>
  </si>
  <si>
    <t/>
  </si>
  <si>
    <t>319780</t>
  </si>
  <si>
    <t>1</t>
  </si>
  <si>
    <t>核心交换机</t>
  </si>
  <si>
    <t>台</t>
  </si>
  <si>
    <t>319781</t>
  </si>
  <si>
    <t>2</t>
  </si>
  <si>
    <t>每层24口POE交换机</t>
  </si>
  <si>
    <t>319782</t>
  </si>
  <si>
    <t>3</t>
  </si>
  <si>
    <t>无线控制器</t>
  </si>
  <si>
    <t>319783</t>
  </si>
  <si>
    <t>4</t>
  </si>
  <si>
    <t>WIFI6面板AP</t>
  </si>
  <si>
    <t>319784</t>
  </si>
  <si>
    <t>5</t>
  </si>
  <si>
    <t>半球型网络摄像机</t>
  </si>
  <si>
    <t>319785</t>
  </si>
  <si>
    <t>6</t>
  </si>
  <si>
    <t>筒型网络摄像机</t>
  </si>
  <si>
    <t>319786</t>
  </si>
  <si>
    <t>7</t>
  </si>
  <si>
    <t>人脸抓拍筒型网络摄像机</t>
  </si>
  <si>
    <t>319787</t>
  </si>
  <si>
    <t>8</t>
  </si>
  <si>
    <t>拥挤防范检测摄像机</t>
  </si>
  <si>
    <t>319788</t>
  </si>
  <si>
    <t>9</t>
  </si>
  <si>
    <t>全彩全景枪球一体机</t>
  </si>
  <si>
    <t>319789</t>
  </si>
  <si>
    <t>10</t>
  </si>
  <si>
    <t>热成像筒型摄像机</t>
  </si>
  <si>
    <t>319790</t>
  </si>
  <si>
    <t>11</t>
  </si>
  <si>
    <t>明厨亮灶专用摄像机</t>
  </si>
  <si>
    <t>319791</t>
  </si>
  <si>
    <t>12</t>
  </si>
  <si>
    <t>警戒网络摄像机</t>
  </si>
  <si>
    <t>319792</t>
  </si>
  <si>
    <t>13</t>
  </si>
  <si>
    <t>摄像机壁装支架</t>
  </si>
  <si>
    <t>319793</t>
  </si>
  <si>
    <t>14</t>
  </si>
  <si>
    <t>球机支架</t>
  </si>
  <si>
    <t>319794</t>
  </si>
  <si>
    <t>15</t>
  </si>
  <si>
    <t>8口千兆POE交换机</t>
  </si>
  <si>
    <t>319795</t>
  </si>
  <si>
    <t>16</t>
  </si>
  <si>
    <t>16口千兆POE交换机</t>
  </si>
  <si>
    <t>319796</t>
  </si>
  <si>
    <t>17</t>
  </si>
  <si>
    <t>24口千兆POE交换机</t>
  </si>
  <si>
    <t>319797</t>
  </si>
  <si>
    <t>18</t>
  </si>
  <si>
    <t>汇聚交换机</t>
  </si>
  <si>
    <t>319798</t>
  </si>
  <si>
    <t>19</t>
  </si>
  <si>
    <t>千兆光模块</t>
  </si>
  <si>
    <t>319799</t>
  </si>
  <si>
    <t>20</t>
  </si>
  <si>
    <t>显示单元</t>
  </si>
  <si>
    <t>319800</t>
  </si>
  <si>
    <t>21</t>
  </si>
  <si>
    <t>支架</t>
  </si>
  <si>
    <t>个</t>
  </si>
  <si>
    <t>319801</t>
  </si>
  <si>
    <t>22</t>
  </si>
  <si>
    <t>解码器</t>
  </si>
  <si>
    <t>319802</t>
  </si>
  <si>
    <t>23</t>
  </si>
  <si>
    <t>视频管理平台一体机</t>
  </si>
  <si>
    <t>319803</t>
  </si>
  <si>
    <t>24</t>
  </si>
  <si>
    <t>安防配套主机</t>
  </si>
  <si>
    <t>319804</t>
  </si>
  <si>
    <t>25</t>
  </si>
  <si>
    <t>生物信息采集仪</t>
  </si>
  <si>
    <t>319805</t>
  </si>
  <si>
    <t>26</t>
  </si>
  <si>
    <t>网络存储设备</t>
  </si>
  <si>
    <t>319806</t>
  </si>
  <si>
    <t>27</t>
  </si>
  <si>
    <t>智能分析设备</t>
  </si>
  <si>
    <t>319807</t>
  </si>
  <si>
    <t>28</t>
  </si>
  <si>
    <t>单口面板</t>
  </si>
  <si>
    <t>319808</t>
  </si>
  <si>
    <t>29</t>
  </si>
  <si>
    <t>双口面板</t>
  </si>
  <si>
    <t>319809</t>
  </si>
  <si>
    <t>30</t>
  </si>
  <si>
    <t>六类非屏蔽网络模块</t>
  </si>
  <si>
    <t>319810</t>
  </si>
  <si>
    <t>31</t>
  </si>
  <si>
    <t>4芯电话模块</t>
  </si>
  <si>
    <t>319811</t>
  </si>
  <si>
    <t>32</t>
  </si>
  <si>
    <t>六类非屏蔽网线</t>
  </si>
  <si>
    <t>米</t>
  </si>
  <si>
    <t>319812</t>
  </si>
  <si>
    <t>33</t>
  </si>
  <si>
    <t>超五类非屏蔽网线</t>
  </si>
  <si>
    <t>319813</t>
  </si>
  <si>
    <t>34</t>
  </si>
  <si>
    <t>4芯单模光缆</t>
  </si>
  <si>
    <t>319814</t>
  </si>
  <si>
    <t>35</t>
  </si>
  <si>
    <t>光纤熔接</t>
  </si>
  <si>
    <t>芯</t>
  </si>
  <si>
    <t>319815</t>
  </si>
  <si>
    <t>36</t>
  </si>
  <si>
    <t>拖线板</t>
  </si>
  <si>
    <t>319816</t>
  </si>
  <si>
    <t>37</t>
  </si>
  <si>
    <t>理线架</t>
  </si>
  <si>
    <t>319817</t>
  </si>
  <si>
    <t>38</t>
  </si>
  <si>
    <t>楼层机柜</t>
  </si>
  <si>
    <t>319818</t>
  </si>
  <si>
    <t>39</t>
  </si>
  <si>
    <t>室外超五类</t>
  </si>
  <si>
    <t>319819</t>
  </si>
  <si>
    <t>40</t>
  </si>
  <si>
    <t>电源线</t>
  </si>
  <si>
    <t>319820</t>
  </si>
  <si>
    <t>41</t>
  </si>
  <si>
    <t>网络机柜</t>
  </si>
  <si>
    <t>319821</t>
  </si>
  <si>
    <t>42</t>
  </si>
  <si>
    <t>PDU</t>
  </si>
  <si>
    <t>319822</t>
  </si>
  <si>
    <t>43</t>
  </si>
  <si>
    <t>辅材</t>
  </si>
  <si>
    <t>批</t>
  </si>
  <si>
    <t>319823</t>
  </si>
  <si>
    <t>44</t>
  </si>
  <si>
    <t>86型暗盒</t>
  </si>
  <si>
    <t>319824</t>
  </si>
  <si>
    <t>45</t>
  </si>
  <si>
    <t>二次配管</t>
  </si>
  <si>
    <t>319825</t>
  </si>
  <si>
    <t>46</t>
  </si>
  <si>
    <t>备用电源系统</t>
  </si>
  <si>
    <t>套</t>
  </si>
  <si>
    <t>319826</t>
  </si>
  <si>
    <t>47</t>
  </si>
  <si>
    <t>319827</t>
  </si>
  <si>
    <t>48</t>
  </si>
  <si>
    <t>室外监控立杆</t>
  </si>
  <si>
    <t>根</t>
  </si>
  <si>
    <t>319828</t>
  </si>
  <si>
    <t>49</t>
  </si>
  <si>
    <t>室外监控防水箱</t>
  </si>
  <si>
    <t>319829</t>
  </si>
  <si>
    <t>50</t>
  </si>
  <si>
    <t>光纤</t>
  </si>
  <si>
    <t>319830</t>
  </si>
  <si>
    <t>51</t>
  </si>
  <si>
    <t>ODF单元</t>
  </si>
  <si>
    <t>319831</t>
  </si>
  <si>
    <t>52</t>
  </si>
  <si>
    <t>光纤跳线</t>
  </si>
  <si>
    <t>319832</t>
  </si>
  <si>
    <t>53</t>
  </si>
  <si>
    <t>机柜</t>
  </si>
  <si>
    <t>319833</t>
  </si>
  <si>
    <t>54</t>
  </si>
  <si>
    <t>319834</t>
  </si>
  <si>
    <t>55</t>
  </si>
  <si>
    <t>配线架</t>
  </si>
  <si>
    <t>319835</t>
  </si>
  <si>
    <t>56</t>
  </si>
  <si>
    <t>319836</t>
  </si>
  <si>
    <t>57</t>
  </si>
  <si>
    <t>水晶头</t>
  </si>
  <si>
    <t>盒</t>
  </si>
  <si>
    <t>319837</t>
  </si>
  <si>
    <t>58</t>
  </si>
  <si>
    <t>网络跳线</t>
  </si>
  <si>
    <t>条</t>
  </si>
  <si>
    <t>319838</t>
  </si>
  <si>
    <t>59</t>
  </si>
  <si>
    <t>防静电地板</t>
  </si>
  <si>
    <t>平方米</t>
  </si>
  <si>
    <t>319839</t>
  </si>
  <si>
    <t>60</t>
  </si>
  <si>
    <t>防尘防潮漆</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</si>
  <si>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12245","nameSeal":0,"dataArea":"A1:A70,C4:M7,D10:M70","projectid":"8200","sheetCount":5,"version":"2","mrow":[{"cols":[{"check":"unique(0)","col":0},{"check":"char(20)","col":6},{"check":"char(96)","col":7},{"check":"char(200)","col":8},{"check":"range(0.000,999999999.999)","col":9},{"check":"range(0.00,999999999.99)","col":10},{"check":"range(0,9999)","col":11,"nullable":"true"},{"check":"range(0,9999)","col":12,"nullable":"true"}],"endRow":69,"isFree":false,"startRow":10}]}</t>
  </si>
  <si>
    <t>网络及监控(A)</t>
  </si>
  <si>
    <t>12245</t>
  </si>
  <si>
    <t>1.交换容量≥24Tbps，包转发率≥700Mpps；千兆电口≥48个，10G SFP+光口≥4个；支持可拔插1+1电源，实配2个模块化电源；
2.提供业务扩展槽≥1个，支持100G端口扩展；
3.支持虚拟化功能：可将多台物理设备虚拟化为一台逻辑设备统一管理，并且链路故障的收敛时间达到毫秒级;
4.支持RIPv2、OSPFv2/v3、BGP4/4+、IS-ISv4/v6等路由协议；支持IGMP v1/v2/v3、PIM-SM等组播协议；
5.支持基于流的采样功能，对所选数据流包头中的源IP地址、目的IP地址、协议号、源端口号、包长等信息进行采样，并发送至网管主机；
6.支持CPU保护功能，能限制非法报文对CPU的攻击，保护交换机在各种环境下稳定工作。</t>
  </si>
  <si>
    <t>1.固化10/100/1000M以太网端口≥24个，固化1G SFP光接口≥4个，最大可用端口数≥28个；
2.交换容量≥3Tbps，包转发率≥120Mpps；
3.要求所投交换机IK防护测试级别至少达到IK05；
4.要求所投设备MAC地址≥16K；
5.支持POE和POE+,同时可POE供电端口≥24个，POE最大输出功率≥370W；
6.支持生成树协议STP(IEEE 802.1d)，RSTP(IEEE 802.1w)和MSTP(IEEE 802.1s)，完全保证快速收敛，提高容错能力，保证网络的稳定运行和链路的负载均衡，合理使用网络通道，提供冗余链路利用率；
7.支持特有的CPU保护策略，对发往CPU的数据流，进行流区分和优先级队列分级处理，并根据需要实施带宽限速，充分保护CPU不被非法流量占用、恶意攻击和资源消耗；
8.提供工信部设备进网许可证复印件;
9.本次配置一对千兆单模光模块。</t>
  </si>
  <si>
    <t>1.标准机架式设备，1G以太网口≥8个，1G SFP光口≥1个，10G SFP+光口≥1个；
2.硬盘插槽≥1个，实配硬盘容量≥1TB。；
3.支持本地转发和集中转发模式，支持管理无线AP数≥800个，配置AP授权数≥96个；
4.支持基于用户的PSK认证检验功能，支持Bonjour网关校验功能，支持无线DOS攻击检测功能；
5.支持短信认证、固定账号认证、二维码名片/授权二维码、微信认证等，支持多种方式认证页面合一，由用户选择自己想要的认证方式进行认证上网；
6.支持内置portal认证页面定制，有专业知识的人员可以定义任何页面，做到完全自定义包上传；
7.支持流量审计、流量控制，支持设备24小时流量趋势图展示；支持24小时用户流量TOP10排行；支持设备、源IP、应用的总流量、流量趋势图、流量明细的查询；
8.支持行为审计策略、流量识别保障，正向 DNS 代理，应用路由，智能 DNS，VRRP 功能；支持审计设备IP、用户IP、用户名、发件人、收件人、邮件主题、邮件大小、访问时间、附件；
9.提供产品的国家工信部的进网许可证证书复印件。</t>
  </si>
  <si>
    <t>1.支持802.11ax标准，可同时工作在802.11a/b/g/n/ac模式；
2.采用双射频设计，整机空间流≥4条，整机最大接入速率≥2.97Gbps；
3.接口≥1个1G以太网上联接口、≥1个1G以太网下联接口、≥1对RJ45透传口；
4.支持AP虚拟化功能，实现一台AP虚拟为多台AP，分别受不同AC设备独立管理，互不影响。不同虚拟 AP之间数据隔离，虚拟AP在AC上不占用AP License；
5.提供无线电发射设备型号核准证复印件。</t>
  </si>
  <si>
    <t>传感器类型：不小于1/2.7" Progressive Scan CMOS
最大图像尺寸：不小于2560 × 1440
最低照度：彩色：不大于0.005 Lux @（F1.2, AGC ON），0 Lux with IR
调节角度：水平：0°~360°，垂直：0°~75°，旋转：0°~360° 
补光灯类型：红外灯
补光距离：不小于30m 
视频压缩标准：主码流：H.265/H.264
子码流：H.265/H.264/MJPEG 
音频：不少于1个内置麦克风
网络：不少于1个RJ45 10 M/100 M自适应以太网口 
启动及工作温湿度：-30 ℃~60 ℃，湿度小于95%（无凝结）
供电方式：DC：12 V ± 25%，支持防反接保护
PoE：IEEE 802.3af，CLASS 3
防护：不低于IP66</t>
  </si>
  <si>
    <t>传感器类型：不小于1/2.7" Progressive Scan CMOS
最低照度：彩色：不大于0.005 Lux @（F1.2，AGC ON），0 Lux with IR
最大图像尺寸：不小于2560 × 1440
补光灯类型：红外灯
补光距离：不低于50m 
视频压缩标准：主码流：H.265/H.264
子码流：H.265/H.264/MJPEG 
音频：不少于1个内置麦克风
网络：不少于1个RJ45 10 M/100 M自适应以太网口 
启动及工作温湿度：-30 ℃~60 ℃，湿度小于95%（无凝结）
供电方式：DC：12 V ± 25%，支持防反接保护。
PoE：IEEE 802.3af，Class 3
防护：不低于IP66</t>
  </si>
  <si>
    <t>内置GPU芯片
传感器类型：不小于1/1.8" Progressive Scan CMOS 
最低照度：彩色：不大于0.0002 Lx ，黑白：0.0001 Lx 
焦距：内置2.7~13.5mm镜头，支持电动变焦。
补光灯类型：采用鳞镜式补光灯，灯杯为半弧形网格鳞片状，其中不少于2颗近光灯、2颗远光灯，灯珠朝向与设备照射方向不同，补光灯开启后正面不可见补光灯灯珠。补光灯开启后灯光均匀无波纹、麻点状、条纹状和不规则亮斑。
补光距离：红外普通监控：不小于50m，人脸抓拍/识别：不小于7 m；白光普通监控：不小于30m，人脸抓拍/识别：不小于5m。
最大图像尺寸：不小于2560 × 1440
音频：不少于2路输入（Line in），1路输出（Line out），2个内置麦克风，1个内置扬声器。
报警：不少于3路输入，2路输出（报警输出支持DC12 V，30 mA）
RS-485：不少于1路RS-485接口，采用半双工模式。
支持对两眼瞳距不小于40像素的人脸进行检验。
支持侧脸过滤功能，可过滤与样机镜头呈上下、左右角度达到预设值的人脸。
支持声光报警功能，当报警产生时，可在布防时间内联动声音警报和/或白光闪烁。报警声音类型不小于11种，报警音量和重复次数可设置。
供电方式：DC：12 V ± 20%，支持防反接保护
PoE：802.3at，Type 2，Class 4
防护：不低于IP67</t>
  </si>
  <si>
    <t>传感器类型：不小于1/3" Progressive Scan CMOS
最低照度：彩色：不大于0.005 Lux @（F1.2，AGC ON），0 Lux with Light
最大图像尺寸：不小于2560 × 1440 
调节角度：水平：0~360°，垂直：0~75°，旋转：0~360°
补光灯类型：支持白光，红外补光
补光距离：红外光不低于30m，白光不低于20m 
系统内存：不低于60MB
智能内存：不低于400MB
Flash：不低于2GB 
整机算力：不低于1.5TOPS
音频：1个内置麦克风、1个内置扬声器、1路输入（Line in）、1路输出（Line out）
报警：1路输入，1路输出，最大支持AC24/DC24 V, 1 A
电源输出：DC12 V，100 mA，建议用于拾音器供电。
智能侦测：人员密度检测，支持阈值自定义配置，超阈值报警。
报警的同时有语音友好提示，语言内容例如：“上下楼梯，请注意安全”，“注意保持秩序，相互礼让，安全通行”。
供电方式：DC12 V ± 25%，支持防反接保护。
PoE：IEEE 802.3af，CLASS 3
防护：不低于IP66</t>
  </si>
  <si>
    <t>内置不少于2个镜头，可以输出不少于两路视频图像，1路全景视频图像、1路细节视频图像。
内置不少于2颗GPU芯片
细节镜头支持23倍光学变倍，最大焦距不小于110mm。
最低照度彩色不大于0.0002Lux，黑白不大于0.0001Lux。
全景采用可见光补光，补光距离不小于30m，同时细节采用高效红外阵列，照射距离不低于150m。
全景支持不小于2560×1440@30fps高清画面输出，细节支持不小于1920×1080@30fps高清画面输出。
具备智能分析抗干扰功能，当篮球、小狗、树叶等非人或车辆目标经过检测区域时，不会触发报警。
支持快捷配置功能，可在预览画面开启/关闭“快捷配置”页面，对曝光参数、OSD、智能资源分配模式等参数进行配置，并可一键恢复为默认设置。
支持循环跟踪功能，当全景视频图像中有多个目标触发报警事件后，细节视频图像可联动对多个目标循环跟踪。
▲支持二维码功能，在IE浏览器下，可通过手机扫描预览界面上的二维码获取设备资料。
▲支持跟踪报警功能，可对监视画面中的多个目标进行跟踪，并可显示移动目标的属性（人、车、其他）；当移动目标进入监视画面时可报警上传，离开监视画面5s后解除报警。
▲支持双路智能行为分析功能，全景通道和细节通道均支持区域入侵、越界侦测、进入区域、离开区域等智能行为分析功能。
▲支持图片合成功能，报警事件触发后，设备可联动全景视频图像与细节视频图像进行抓图，并将两张报警图片合成。
支持定位联动功能，可自动标定全景视频图像与细节视频图像，使通过客户端软件或IE浏览器在全景视频图像中点击或框选任意区域后，在细节视频图像旋转角度范围允许的条件下，可将该区域处于细节视频图像中央，标定点数量不少于3个，且标定用时不大于2s。
具备较好的防护性能环境适应性，支持不低于IP67，6kV防浪涌。</t>
  </si>
  <si>
    <t>双光谱筒型摄像机
热成像传感器类型：氧化钒非制冷型探测器
热成像分辨率：不小于256 × 192
热成像焦距：10 mm 
测温范围：测温范围：-20 °C~150 °C
火点最远报警距离（以0.1米*0.1米为准）：不小于60m
吸烟检测最远报警距离：不小于15m 
可见光传感器类型：不小于400万星光级1/2.7" Progressive Scan CMOS
可见光分辨率：不小于2688 × 1520
可见光补光功能：红外补光不低于30米 
报警联动：不少于1个内置白光灯、1个内置扬声器，支持联动白光报警、支持联动声音报警
防火应用检测：支持火点检测、烟雾检测、吸烟检测。
报警：2路报警输入、2路报警输出
音频：1路音频输入、1路音频输出
▲画面分割功能检验：可通过IE浏览器开启或关闭画面分割功能，开启后会将画面平分为12宫格，每个宫格均可输出最高温、最低温及平均温数值。
▲双光融合显示功能检验：可将热成像视频图像与可见光视频图像进行融合预览，并可在可见光视频图像上的相同比例位置处叠加热成像测温信息。
噪声等效温差(NETD)检验：热成像视频图像噪声等效温差(NETD)≤50mK。
最小可分辨温差≤250mk。
▲可对监控画面中由目标发生镜面反射而产生的报警进行过滤。
▲可通过IE浏览器开启或关闭畸变校正功能，开启后设备视场角应减小，开启畸变校正功能后，设备几何失真率应≤2%。
电源输入：12 VDC ± 25%，PoE (802.3af, class 3)
防护等级：不低于IP67</t>
  </si>
  <si>
    <t>内置GPU芯片。
传感器类型：不小于1/2.7" Progressive Scan CMOS
最低照度：彩色：不大于0.005 Lux @（F1.2，AGC ON）；黑白：0.001 Lux @（F1.2，AGC ON），0 Lux with IR
补光灯类型：红外灯
补光距离：不低于50m
最大图像尺寸：不小于2688 × 1520
需支持三码流技术，支持主码流2560x1440@25fps、子码流704x576@25fps、第三码流1920x1080@25fps。
音频：不少于1路输入（Line in），1路输出（Line out）
报警：不少于1路输入，1路输出。
网络：不少于1个RJ45 10 M/100 M自适应以太网口。
可通过IE浏览器查看设备芯片类型和算法版本号。
支持用户自定义不低于4个算法模型，可设置当前生效的算法模型和显示当前算法模型的运行状态，并支持修改、删除算法模型及自定义算法模型名称。
▲支持算法离线或在线加载和升级等操作，升级过程中设备输出的视频画面应连续稳定，升级完成后设备不应重启。
支持镜头前盖防油污可拆卸设计
支持厨师检测，可在设定时间和检测区域内实时分析厨师是否戴口罩、是否戴帽子、是否穿工作服，对符合设定条件的目标进行筛选抓拍、统计、上报等处理。
供电方式：DC: 12 V ± 25%，支持防反接保护。
PoE：802.3af，Class 3
防护：不低于IP67</t>
  </si>
  <si>
    <t>内置GPU芯片
传感器类型：不小于1/3" Progressive Scan CMOS
最低照度：彩色：不大于0.005 Lux @（F1.2，AGC ON），0 Lux with IR
补光灯类型：智能补光，可切换白光灯、红外灯。
补光距离：红外光不低于50m，白光不低于30m。
最大图像尺寸：不小于2688 × 1520
视频压缩标准：主码流：H.265/H.264
子码流：H.265/H.264/MJPEG
第三码流：H.265/H.264 
网络：不少于1个RJ45 10 M/100 M自适应以太网口。
音频：不少于1个内置麦克风，1个内置扬声器 。
支持智能报警防干扰功能，智能分析行为类型为区域入侵、越界、进入区域、离开区域时，报警检测目标设置为人体或车辆时，光线明暗变化，篮球滚动，狗行走，树摇晃，不触发报警。
当报警产生时，可触发联动声音报警。报警声音类型支持多种，报警音量和重复次数可设置。
 启动及工作温湿度：-30 ℃~60 ℃，湿度小于95%（无凝结）。
供电方式：DC：12 V ± 25%，支持防反接保护。
PoE：802.3af，Class 3
防护：不低于IP66</t>
  </si>
  <si>
    <t>壁装支架
外观：白
适用范围 ：适合枪型、筒型、一体型摄像机壁装。
材料：铝合金
调整角度 水平：360°，垂直：-45°~45°</t>
  </si>
  <si>
    <t>壁装支架/白色/铝合金/尺寸≤306.3×97.3×182.6mm</t>
  </si>
  <si>
    <t>可用千兆PoE电接口数量≥8，千兆电口数量≥1，千兆光口数量≥1
交换容量≥20 Gbps
包转发率≥14.88 Mpps
支持IEEE 802.3at/af
端口最大供电功率：≥30 W
整机最大供电功率：≥60 W
支持6 KV防浪涌（PoE口）
支持PoE输出功率管理
线速转发、无阻塞设计
坚固式高强度金属外壳</t>
  </si>
  <si>
    <t>可用千兆PoE电接口数量≥16，千兆光口数量≥2
交换容量≥36 Gbps
转发性能≥26.79 Mpps
支持自适应802.3af/at供电标准，整机最大输出功率≥125 W。
支持6KV防浪涌（PoE口）
支持IEEE 802.3，IEEE 802.3u，IEEE 802.3x</t>
  </si>
  <si>
    <t>可用千兆PoE电接口数量≥24，千兆光口数量≥2
交换容量≥52 Gpbs
转发性能≥38.69 Mpps
支持自适应802.3af/at供电标准，整机最大输出功率≥225 W。
支持6KV防浪涌（PoE口）
支持IEEE 802.3、IEEE 802.3u、IEEE 802.3x、IEEE 802.3ab、IEEE 802.3z。</t>
  </si>
  <si>
    <t>可用千兆光接口数量≥24，复用的千兆电口数量≥8，非复用万兆光接口数量≥4
支持独立的console管理串口
交换容量：≥336Gbps/3.36Tbps
转发性能：≥108Mpps/126Mpps
支持802.3ad规定的链路聚合功能
支持MAC地址绑定功能
支持按端口划分VLAN，支持VLAN TRUNK
支持 IPv4/IPv6 静态路由，支持 ND、Pingv6、Telnetv6、FTPv6、TFTPv6、ICMPv6
支持广播风暴抑制。
支持IGMP Snooping
支持基于源MAC地址、目的MAC地址的ACL。
支持端口镜像
可以为远程连接用户提供访问控制，拒绝未通过验证的连接。</t>
  </si>
  <si>
    <t>千兆20公里单模双纤模块
不分收发
TX1310nm/1.25G
RX1310nm/1.25G
LC
20km
0～70℃
SFP
发射光功率:-6～-1dBm
接收灵敏度（低值）:-21dBm</t>
  </si>
  <si>
    <t>46寸超窄边液晶屏；单元物理拼缝≤2.5mm，物理分辨率不低于1920×1080，响应时间≤8.5ms。
LCD显示单元亮度≥500cd/㎡，静态对比度≥1200：1，图像显示清晰度≥950TVL，亮度鉴别等级不低于11级。
内置MPEG、JPEG和 Real media解码器，支持点播U盘、移动硬盘中的视频、图片、音频或文本资源。
用户通过客户端设置开机延时时间，设备开机时根据延时时间执行开机动作。延时时间以ms为单位，范围0-3000ms。
具有LED工作及故障状态指示灯，红色待机，绿色正常工作。
大屏显示单元在断电前处于待机状态，下一次上电后，仍然处于待机状态。
设备支持节能模式，打开节能模式后，对应拼接单元上会依次显示实时百分比功率、实时功率、累计功率等直观显示项目。
支持图像冻结（静止）功能，可将某一帧图像持续显示：图像持续显示；图像冻结（静止）关闭时，恢复正常显示。
支持边缘屏蔽功能，可消除显示终端上存在的黑边及因拼缝带来的图像变形。
设备具有不断电待机功能，待机功耗低于0.5W；当无任何信号输入时，设备在规定时内自动待机节能，当有信号接入时，设备能够快速开机，正常显示。
当有新信号输入时，自动切到相应信源；当前显示信源断开后，自动切到下一个有信号的信源。
内置智能系统，可快速读取显示屏信息，包括屏幕背光源、亮度、对比度、分辨率等基本信息。
屏幕支持防灼烧功能，能够有效改善液晶长时间显示静态画面时造成的残影现象。
设备本身支持LOGO自拼按功能，当拼接墙设置好拼接参数后开机，LOGO会根据行列位置进行自拼接显示。
液晶显示单元支持U盘自动播放功能，开启状态下，自动读取U盘中的视频、图片或文本资源并播放。
拼接屏具备智能温控功能，当屏幕温度在55-60℃之间时，会提醒用户温度过高，请及时通风；当温度超过60℃，屏幕会立即进入休眠状态；等温度降至50℃以下会被唤醒或者通过遥控器主动唤醒。</t>
  </si>
  <si>
    <t>支架均采用SPCC优质冷轧钢板保障质量的源头；表面采用静电喷塑工艺，喷塑固化温度180-210度，涂层厚度80-100微米。</t>
  </si>
  <si>
    <t>采用嵌入式架构，专用Linux系统，使用DSP解码。
解码分辨率：最高不低于3200W像素
视频解码通道：不少于64
视频解码能力：H.264/H.265：支持2路3200W，或2路2400W，或4路1200W，或8路800W，或10路600W，或16路400W，或32路1080P，或64路720P及以下分辨率实时解码。
视频输出接口类型：不少于4路HDMI 1.4，支持4K
支持对输入的视频画面进行90°、180°、270°旋转显示。
设备接入具有智能分析功能的摄像机，可解码显示智能分析信息，包括移动侦测、越界入侵、区域入侵、起身离开等，并上传报警信息。
支持前端接入智能摄像机，直连前端人脸检测设备，可实时展示人脸检测结果，包括年龄、性别、是否戴眼镜等人脸属性信息；属性直接叠加画面显示。
支持黑白名单功能，可设置不少于256个黑白名单；当设置白名单时，只允许白名单IP访问设备；当设置黑名单时，黑名单内IP无法访问设备。
可通过设备抓屏软件，将远程电脑桌面实时解码上墙显示，画面帧率可达30fps。
可通过客户端软件导入和导出设备配置参数。
可通过客户端软件将显示窗口在多个显示屏间进行拖动或跨屏显示，并可调节显示窗口大小。
支持视频轮巡功能，并可在客户端软件设置轮巡计划。
支持通过客户端软件对接入的云台进行控制；通过RS-485接口连接键盘实现键盘接入的云台进行控制。
音频解码格式支持G.722、G.711A、G.726、G711U、MPEG2-L2、AAC。</t>
  </si>
  <si>
    <t>平台一体机，包含基础包、视频监控、门禁管理、入侵报警、紧急报警、访客管理、数据看板、三防建设、巡更管理、护学岗、防欺凌、风险台账、隐患台账、停车场车辆收费管理、园区人员布控、园区人车智能搜索、视频联网、设备网络管理、视频质量诊断业务等功能应用，及300路视频、50个门禁，10个车道、50个防区管理、10路紧急报警、1万人员基础信息管理授权。
支持视频预览、录像回放、即时回放、录像剪辑、手动录像和录像下载时叠加水印。
支持在线和离线GIS地图、静态地图导入，同时支持对一个区域添加多张静态地图，支持在地图上添加标记、收藏、测量、放大缩小等基本地图工具，支持地图上资源点的搜索，实现在地图上资源的快速定位，支持资源点报警时，在地图上发生颜色变化，按不同等级的报警显示报警数，并显示报警列表。
▲支持以脸搜脸的多脸模式，上传一张图片中有多个人脸时，可对图片中的多个人脸一次识别后依次选择进行以脸搜脸，无需多次上传，人脸数最大不超过五个。
支持视频事件级联，包括：穿越警戒面、进入区域、离开区域、区域入侵、人员聚集。
支持人脸事件级联，包括高频人员、陌生人、重点人员。
▲支持对监控点、编码设备的在线状态进行设备巡检，并以统计图方式展示巡检结果；支持对监控的图像进行视频质量诊断，图像异常项包括图像偏色、噪声干扰、图像过暗、图像过亮、视频丢帧、视频抖动、对比度异常、条纹干扰、视频遮挡、信号丢失、图像黑白、图像模糊、场景变换、视频剧变。
支持业务应用组件化，各组件独立运行、维护，支持独立安装或卸载。
支持根据用户使用习惯自定义配置快捷功能入口，支持首页投放大屏展示，支持最近7天每日的用户活跃数统计。
硬件要求：标准机架式一体机，ATX电源、64位多核高性能处理器、DDR4高频率内存。
具有不少于1个DP接口、2个HDMI接口、1个VGA接口、4个RJ45 10/100/1000Mbps 自适应以太网口；7个USB接口（其中5个USB2.0接口,2个USB3.0接口）、1个RS-232接口、1个RS-485接口、16路报警输入接口、4路报警输出接口；2路音频输入（其中1路3.5mm），2路音频输出（其中1路3.5mm）、 5个SATA 3.0接口。</t>
  </si>
  <si>
    <t>不低于以下配置：
技术路线：兆芯；
CPU：KX-U6780A；
内存：≥8GB；
硬盘：≥512GB SSD
显示器：≥23.8英寸；
显卡：≥2G独显；</t>
  </si>
  <si>
    <t>采用不小于3.97英寸LCD触摸显示屏，屏幕支持多点触控操作，屏幕流明度不低于350cd/㎡，分辨率不小于480*800，屏幕防暴等级不低于IK04。
采用嵌入式Linux系统，具有用户卡号、人脸等用户信息采集登记。
采用高清双目宽动态相机（可见光摄像头*1，红外摄像头*1），最大分辨率：不低于1920×1080。
设备本地用户库存储容量不少于2000张，支持每个用户不少于10张卡信息登记。
支持红外及白光灯补光，支持设置红外及可见光补光灯亮度。
设备支持以下采集方式：用户卡号、人脸；支持普通CPU卡、国密CPU卡发卡授权；支持人脸防假体攻击功能检查，对电子照片、视频人脸不能进行人脸认证登录。
人脸采集距离：0.3~2m，人像采集时间：≤200ms。</t>
  </si>
  <si>
    <t>具有不少于2个HDMI接口、2个DP接口、2个V-DP接口、1个VGA接口、4个 RJ45 2.5Gbps网络接口；2个USB2.0接口、4个USB3.0接口、1个RS232接口、1个RS485接口（可接入RS485键盘）、1个eSata接口；1+1冗余电源，1+1冗余风扇；具有1路音频输入接口、1路音频输出接口、16路报警输入接口、8路报警输出接口、支持24块SATA3.0接口硬盘。配置18块10T硬盘。
可插拔式安装主板、风扇、电源模块，并且风扇、冗余电源模块可热插拔。
支持最大接入带宽不少于1024Mbps，最大存储带宽不少于1024Mbps，最大转发带宽不少于1024Mbps。
主板支持不少于8通道输出，包括HDMI1、HDMI2、DP1、DP2、V-DP1、V-DP2、VGA和选配的前面板，各输出口均支持显示系统主菜单；且每路均可分别进行预览、录像、查看及配置操作。
支持不少于3种输出模式：4K模式、单8K模式和双8K模式。
可同时显示输出不少于64路2MP、 H.265 编码、25fps、1920×1080 格式的视频图像。
最大支持128个分屏预览；用户可自定义画面分屏。
接入警戒摄像机，支持对 IPC 的声音和闪光参数进行配置， 支持通过移动侦测、区域入侵、越界侦测、进入区域和离开区域事件联动一个或多个 IPC 的声光报警，可以对声光联动一键撤防。</t>
  </si>
  <si>
    <t>嵌入式边缘计算主机，采用存算一体架构，内置高性能AI处理器。
内置1TB硬盘
接口：不少于1×HDMI、1×VGA、2×RJ45 10/100/1000Mbps自适应以太网口、4路报警输入、1路报警输出、1路RS-232接口、1×USB 2.0、1×USB 3.0
输入带宽：不少于128Mbps，输出带宽：不少于128Mbps
接入能力：不少于4路H.264、H.265格式高清码流接入
解码能力：不少于16×1080P
支持目标抓拍、比对报警；支持以图搜图、按姓名检索、按属性检索。
目标名单库：支持不少于16个名单库，名单库库容不少于10万张；路人库库容不少于1万张
目标抓拍：不少于4路视频流（4MP）
目标比对：不少于4路图片流</t>
  </si>
  <si>
    <t>单口网络面板，面板材质采用环保阻燃防火级ABS;外形尺寸符合国标86型；嵌入式结构安装、维护方便，配有防尘滑门用以保护模块、遮蔽灰尘和污物进入。</t>
  </si>
  <si>
    <t>双口网络面板，面板材质采用环保阻燃防火级ABS;外形尺寸符合国标87型；嵌入式结构安装、维护方便，配有防尘滑门用以保护模块、遮蔽灰尘和污物进入。</t>
  </si>
  <si>
    <t>RJ-45网络模块</t>
  </si>
  <si>
    <t>RJ-11语音模块</t>
  </si>
  <si>
    <t>铜线径为0.57mm（线规为23AWG），绝缘线径为1.02mm，STP电缆直径为6.53mm。</t>
  </si>
  <si>
    <t>传输速率：≥1000Mbps
工作频率：≥100MHz
特征阻抗：≥100Ω
直流铜阻：最大 138 Ω/km
绝缘阻抗：大于 100M Ω·m
抗电强度：1kVDC 1min 不击穿</t>
  </si>
  <si>
    <t>芯数量为4，波长支持1300nm、850nm，损耗分别为850/3.5dB/km, 1300/1.0dB/km, 1550/0.26dB/km，规格为50/125，工作温度范围为-40到70℃，工作湿度为0到90%。</t>
  </si>
  <si>
    <t>产品类型 ：接线板
额定电压 ：250V
额定电流 ：10A
额定功率 ：2500W
插座数量 ：3插位
插孔描述 ：三位五孔
线长：1米</t>
  </si>
  <si>
    <t>1U 机架式安装，黑色烤漆； 板厚 1.2mm，机械性能强。
卡接式盖板（扣板），方便布线时拆装； 整体黑色烤漆，SECC   冷轧钢/黑色，外观美观。</t>
  </si>
  <si>
    <t>容量：22U
标准 ：19"国际标准
门及门锁：有门锁
材料及工艺： SPCC优质冷轧钢板制作，表面处理采用脱脂、酸洗、磷化、静电喷塑
附加功能 ：安装立柜可前后移动，上下自由可调安装上架仪器。风扇散热装置。配有滚动脚轮及固定支脚
外观参数：
高度 :1200mm±5%
宽度 :600mm±5%
深度 :600mm±5%</t>
  </si>
  <si>
    <t>室外超5类网线,Cat5e非屏蔽双绞线,24AWG,工作温度为-20~60℃
标准：符合ISO/IEC 11801、TIA-568-C.2、GB/T 18015.5要求,所用材料符合RoHS要求,性能指标优于现行超5类线缆100MHz标准。
标准装箱长度:305m±1.5m
芯线规格:24AWG,无氧铜
线缆结构：4对8芯双绞线,每芯均有颜色区分,外皮印有厂商标识及电缆编码，有撕裂绳。</t>
  </si>
  <si>
    <t>导体类型：无氧铜
护套类型：PVC
线缆芯数：2芯
线缆类型（电源线）：RVV
屏蔽性能：非屏蔽
标称截面积：2.5mm²</t>
  </si>
  <si>
    <t>主要规格
类型 :网络机柜
容量 :42U
标准 :符合ANSI／EIA RS-310-D、DIN41491；PART1、IEC297-2、DIN41494；PART7、GB／T3047.2-92标准；兼容19“国际标准、公制标准和ETSI标准
门及门锁 :高密度网孔前门及高密度网孔双开后门；可方便拆卸的左右侧门和前后门，全方位操作，多方位察看；高级旋把机柜门锁，网孔门内侧整体加载耐火防尘绵有效隔离灰尘侵入。
材料及工艺 :全部选用SPCC优质冷轧钢板制作；厚度：方孔条2.0mm，底盘：3mm其它1.2mm；表面处理：脱脂、酸洗、防锈磷化、纯水清洗、静电喷塑;
外观参数
高度 ：2019mm±5%
宽度 ：800mm±5%
深度 ：900mm±5%</t>
  </si>
  <si>
    <t>材质：PC
产品线长：≥1.8米
插位：八位≥
额定电压‌≥250伏特
额定电流：≥6安培
额定功率：4000瓦特</t>
  </si>
  <si>
    <t>网络跳线3米，不少于30根。
执行标准：YD/T 926.3、ISO/IEC 11801、ANSI/TIA-568.2-D
插头工艺：插头保护装置全透明设计，与水晶头及线缆完美结合、高雅耐看；尾部高韧性长柄支撑、有效缓解跳线在使用过程中的悬挂疲劳，提高使用寿命；免高温注塑工艺，有效改善传输性能；原厂成型测试
导体：多股绞合铜软导体   线规：24AWG
线缆结构：中心十字骨架线对隔离技术、有效降低近端串音
水晶头：前端分线部分较短，减少线对绞距散开长度，确保同一线对两差分信号阻抗稳定、三叉水晶头簧片，降低与线材之间接触电阻；
支持带宽：250MHz
插头接插次数：≥1000次。
工作温度   : -20°C ~ +70°C， 
语音跳线2米，不少于30根
产品符合：YD/T926.3、ISO/IEC 11801、ANSI/TIA-568.2-D
原厂成型，100%测试，具有更高的可靠性和传输性能
一端提供110鸭嘴连接，另一端提供RJ45连接头；
提供1/2/4对三个规格；
符合UL94V-0的高强度PC材料；
插头金属部分镀金50微英寸；
耐压强度DC:1000V(AC:750V)1min无击穿和飞弧现象；
额定电流1.5A；
接触电阻≤1mΩ；
绝缘电阻≥200MΩ；
插头接插次数≥750次。
工作环境温度：-10℃～+60℃
光纤跳线3米，不少于30根
产品符合：YD/T 926.3、ISO/IEC 11801、YD/T 1258.4 、ANSI/TIA-568.3-D
出厂前进行100%光学性能测试、产品具有IL插入损耗低、RL回波损耗高等特点
采用弯曲不敏感光纤、内置芳纶、具有轻便、柔软、小型化等优点
插头类型：LC
光纤等级：单模9/125μm（OS2）
研磨方式：PC，APC，UPC型
长度：标配3M或定制长度
护套：PVC或LSZH
插入损耗：≤0.2dB
回波损耗：≥50dB（SM）,≥35dB（MM）
插拔次数：＞1000次
插损循环：＜0.3dB（40次循环）
重复性≥1000次
使用温度：-40℃至85℃</t>
  </si>
  <si>
    <t>pvc材质，国标。</t>
  </si>
  <si>
    <t>可折弯中厚型，PVC25</t>
  </si>
  <si>
    <t>额定容量:不小于9000W
输入电压:120-275VAC
输入频率:(40-70)Hz
输入功因:≥0.99
输入电压:220VAC
输出精度:±1%
输出频率:50/60Hz+0.2Hz
输出波形:纯净正弦输出
外观尺寸约WxDxH:248mmx565mmx500mm
电池:12V/9AH*16PCS
电池备用时间:&gt;4分钟
回充时间:5小时回充不少于90%
效率:市电模式&gt;94%EC0高效模式&gt;98%
LED显示:负载/电量/输入/输出/运行模式
连接:单相二线+接地
输出谐波失真:&lt;3%,输入THD-V&lt;1%,线性负载
过载能力:1min@105%-125%负载30s0125%负载0.5s@&gt;150%负载
环境参数:温度0-40℃ 温度20-90%(无凝露)噪声&lt;50dB@距离1米
标准和认证:IEC61000,IEC62040,GB7260,GB4943.TLC/节能认证/广电认证/CQC Ready
通讯接口和软件:RS232(标配):可扩展插槽(选配):可选择NMC卡,CMC卡AS400卡或USB卡；EPO(选配);紧急关断;软件:Winpower；在线式备用电源，含电闸。</t>
  </si>
  <si>
    <t>导体类型：无氧铜
护套类型：PVC
线缆芯数：3芯
线缆类型（电源线）：RVV
屏蔽性能：非屏蔽
标称截面积：2.5mm²</t>
  </si>
  <si>
    <t>高度不小于3米，不锈钢厚度不小于1.5mm；含地笼；含避雷装置。</t>
  </si>
  <si>
    <t>304不锈钢箱体，尺寸600*500*180±5%，带手柄锁。</t>
  </si>
  <si>
    <t>8芯单模，波长支持1300nm，850nm，损耗分别为850/3.5dB/km, 1300/1.0dB/km, 1550/0.26dB/km，规格为50/125，工作温度范围为-40到70℃，工作湿度为0到90%。</t>
  </si>
  <si>
    <t>ODF单元-（48）芯</t>
  </si>
  <si>
    <t>SC-LC 3米单模</t>
  </si>
  <si>
    <t>容量：12U
标准 ：19"国际标准
门及门锁：有门锁
材料及工艺： SPCC优质冷轧钢板制作，表面处理采用脱脂、酸洗、磷化、静电喷塑
附加功能 ：安装立柜可前后移动，上下自由可调安装上架仪器。风扇散热装置。配有滚动脚轮及固定支脚
外观参数：
高度 :637mm±5%
宽度 :600mm±5%
深度 :600mm±5%</t>
  </si>
  <si>
    <t>六类24口非屏蔽网络配线架(商用版)</t>
  </si>
  <si>
    <t>24档48口机架式1.2mm金属理线架</t>
  </si>
  <si>
    <t>六类非屏蔽30μ镀金水晶头100个装</t>
  </si>
  <si>
    <t>8芯每股（0.18mm×7）无氧铜网络跳线2米每根</t>
  </si>
  <si>
    <t>pvc防静电地板（含安装）
规格尺寸:600x600x30mm
导静电性:SJ/T11236-2001&lt;1.0x106静电耗散性:SJ/T11236-2001 1.0x106-1.0x109加热长度变化率:GB4085-83≤0.4%吸水长度变化率:GB4085-83≤0.4%残余凹陷度:GB4085-83≤0.15mm磨耗量:GB4085-83≤0.02g/cm2(1000转)燃烧性能:GB4609-84 FV-O&lt;10s
起电电压:SJ/T10694-1996&lt;100v静电电压衰减期:GJB2605-1996 5000-50V&lt;2s。</t>
  </si>
  <si>
    <t>网络机房地面防尘防潮漆涂刷两遍，水性环保型。</t>
  </si>
  <si>
    <t>{"srow":[],"sheetIndex":3,"corpSeal":1,"tempcode":"1295","packageid":"12245","nameSeal":0,"dataArea":"A1:A64,F5:H64","projectid":"8200","sheetCount":5,"version":"2","mrow":[{"cols":[{"check":"unique(0)","col":0},{"col":5,"nullable":"false"},{"check":"list('无','正','负')","col":6},{"check":"char(1024)","col":7,"nullable":"true"}],"endRow":63,"isFree":false,"startRow":4}]}</t>
  </si>
  <si>
    <t>246210</t>
  </si>
  <si>
    <t>1.01</t>
  </si>
  <si>
    <t>资格性审查
有效的营业执照副本扫描件；税务登记证副本扫描件（已办理三证合一的投标人只需提供有效的营业执照副本扫描件）；</t>
  </si>
  <si>
    <t>资格性</t>
  </si>
  <si>
    <t>,12245,</t>
  </si>
  <si>
    <t>是</t>
  </si>
  <si>
    <t>246211</t>
  </si>
  <si>
    <t>1.02</t>
  </si>
  <si>
    <t>资格性审查
投标人需提供显示单元、安防配套主机的有效期之内的节能产品认证证书扫描件；</t>
  </si>
  <si>
    <t>246212</t>
  </si>
  <si>
    <t>1.03</t>
  </si>
  <si>
    <t>资格性审查
法定代表人授权委托书；被授权人身份证扫描件；
若投标单位代表为企业法定代表人/单位负责人的，则只需提供企业法定代表人/单位负责人身份证扫描件(加盖投标单位公章）；</t>
  </si>
  <si>
    <t>246213</t>
  </si>
  <si>
    <t>1.04</t>
  </si>
  <si>
    <t>资格性审查
投标人依法缴纳税收和社会保障资金的承诺函（未在山东省内缴纳税收和社会保障资金的投标人必须提供近期缴纳税收和社会保障资金的证明材料；依法免税或不需要缴纳社会保障资金的投标人，应提供相关证明材料）；
投标人可提前在“中国山东政府采购网”查询近六个月的税收和社保情况，对于查询结果有开标（开启）前六个月缴纳记录的，只需在投标文件中提供承诺函即可；无查询结果或查询结果不满足条件的，投标人应在投标文件中提供证明材料；免税或不需要缴纳社会保障资金的投标人，应提供相关证明材料。</t>
  </si>
  <si>
    <t>246214</t>
  </si>
  <si>
    <t>1.05</t>
  </si>
  <si>
    <t>资格性审查
投标人近3年内在经营活动中没有重大违法记录的声明（见附件），如不提供视为无效投标；</t>
  </si>
  <si>
    <t>246215</t>
  </si>
  <si>
    <t>1.06</t>
  </si>
  <si>
    <t>资格性审查
具有履行合同所必需的设备和专业技术能力承诺函，格式自拟；</t>
  </si>
  <si>
    <t>246216</t>
  </si>
  <si>
    <t>1.07</t>
  </si>
  <si>
    <t>资格性审查
财务状况报告等相关材料：
A.投标人自行编制的近一年度公司财务报表或由中介机构出具的近一年度财务审计报告书扫描件；
B.银行出具的有效期内的资信证明扫描件；
注：A、B两项提供任意一项均可；</t>
  </si>
  <si>
    <t>246217</t>
  </si>
  <si>
    <t>1.08</t>
  </si>
  <si>
    <t>资格性审查
供应商具有良好的商业信誉，按照《关于做好政府采购信用信息查询使用及登记工作的通知》（鲁财采[2016]34号）的要求，采购人（采购代理机构）在报价当日查询“信用中国”网站（www.creditchina.gov.cn）、中国政府采购网（www.ccgp.gov.cn）、“信用山东”网站（注册地非山东省内无须查询信用山东）（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</si>
  <si>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246218</t>
  </si>
  <si>
    <t>1.09</t>
  </si>
  <si>
    <t>资格性审查
投标人资格证明文件满足招标文件要求和无过期失效的以及违反法律法规规定的其他条件；</t>
  </si>
  <si>
    <t>246219</t>
  </si>
  <si>
    <t>1.1</t>
  </si>
  <si>
    <t>资格性审查
本项目不接受联合体投标。</t>
  </si>
  <si>
    <t>246220</t>
  </si>
  <si>
    <t>1.11</t>
  </si>
  <si>
    <t>符合性审查
资质资格证明文件不完整或不符合要求的；</t>
  </si>
  <si>
    <t>符合性</t>
  </si>
  <si>
    <t>246221</t>
  </si>
  <si>
    <t>1.12</t>
  </si>
  <si>
    <t>符合性审查
投标文件未按规定签署及盖章的；</t>
  </si>
  <si>
    <t>246222</t>
  </si>
  <si>
    <t>1.13</t>
  </si>
  <si>
    <t>符合性审查
报价超出上限控制价或预算的；</t>
  </si>
  <si>
    <t>246223</t>
  </si>
  <si>
    <t>1.14</t>
  </si>
  <si>
    <t>符合性审查
投标人的被授权人不在规定时间内答疑或澄清的；</t>
  </si>
  <si>
    <t>246224</t>
  </si>
  <si>
    <t>1.15</t>
  </si>
  <si>
    <t>符合性审查
投标文件含有采购人不能接受的附加条件的；</t>
  </si>
  <si>
    <t>246225</t>
  </si>
  <si>
    <t>1.16</t>
  </si>
  <si>
    <t>符合性审查
报价有效期比招标文件规定短的；</t>
  </si>
  <si>
    <t>246226</t>
  </si>
  <si>
    <t>1.17</t>
  </si>
  <si>
    <t>符合性审查
投标报价、质保期、交付时间、付款方式等不能满足招标文件要求的；</t>
  </si>
  <si>
    <t>246227</t>
  </si>
  <si>
    <t>1.18</t>
  </si>
  <si>
    <t>符合性审查
评标委员会认为投标人的报价明显低于其他通过符合性审查的投标人的报价，有可能影响产品质量或者不能诚信履约的，应当要求其在评标现场合理的时间内提供书面说明，必要时提交相关证明材料；投标人不能证明其报价合理性的，评标委员会应当将其作为无效投标处理；</t>
  </si>
  <si>
    <t>246228</t>
  </si>
  <si>
    <t>1.19</t>
  </si>
  <si>
    <t>符合性审查
参加同一项目的不同投标人的电子投标（响应）文件文件制作机器码（MAC地址）一致或使用的电子密钥相同的或使用同一台电脑编制上传的，将做无效投标（响应）；</t>
  </si>
  <si>
    <t>246229</t>
  </si>
  <si>
    <t>1.2</t>
  </si>
  <si>
    <t>符合性审查
单位负责人为同一人或者存在控股或管理关系的不同投标人，参与同一采购项目或者多包中同一包的；</t>
  </si>
  <si>
    <t>246230</t>
  </si>
  <si>
    <t>1.21</t>
  </si>
  <si>
    <t>符合性审查
评标委员会认为不符合招标文件其他实质性要求或法律规定的。</t>
  </si>
  <si>
    <t>{"srow":[],"sheetIndex":4,"corpSeal":0,"tempcode":"1295","packageid":"12245","nameSeal":0,"dataArea":"A1:A25,G5:H25","projectid":"8200","sheetCount":5,"version":"2","mrow":[{"cols":[{"check":"unique(0)","col":0},{"check":"range(0,5000)","col":6},{"check":"range(0,5000)","col":7}],"endRow":24,"isFree":false,"startRow":4}]}</t>
  </si>
  <si>
    <t>103031</t>
  </si>
  <si>
    <t>报价
满足招标文件要求且投标价格最低的投标报价为评标基准价，其价格分为满分（标准分），其他投标人的价格分按照下列公式计算：投标报价得分=（评标基准价/投标报价）×30。</t>
  </si>
  <si>
    <t>103032</t>
  </si>
  <si>
    <t>业绩
投标人自2021年1月1日至今（以合同签订时间为准）有类似项目业绩的，每提供一项业绩得1分，最高得3分。（须提供合同及中标通知书等证明材料扫描件），否则不得分。</t>
  </si>
  <si>
    <t>103033</t>
  </si>
  <si>
    <t>企业实力
1、投标人具备有效期内的信息技术服务标准ITSS证书，得2分，须提供证书彩色复印件并加盖投标人公章，未提供不得分。
2、投标人具备有效期内的信息系统建设和服务能力CS证书，得2分，须提供证书彩色复印件并加盖投标人公章，未提供不得分。</t>
  </si>
  <si>
    <t>103034</t>
  </si>
  <si>
    <t>产品的总体质量、整体性能情况
由评委根据各投标人所投产品整体的产品综合质量、配置方案、性能指标等进行评审。
整体的产品综合质量较高、配置方案细致合理、性能指 标先进得14分，在此基础上每有一处相对较弱项, 减1分。未提供或提供的评委不认可的，得0分。</t>
  </si>
  <si>
    <t>103035</t>
  </si>
  <si>
    <t>产品指标证明
产品技术参数中标记“▲”符号的为重要参数 ，满足招标文件要求且能提供第三方权威机构检测报告彩色复印件并加盖厂商公章的，每满足一条得 2分，本项最高得22分。未提供证明材料的不得分。</t>
  </si>
  <si>
    <t>103036</t>
  </si>
  <si>
    <t>产品性能
在满足招标文件要求的基础上，由评委根据各投标人所投报的产品能否支持以下功能或高于以上功能要求，并能提供第三方权威机构检测报告复印件并加盖厂商公章情况进行评审，每满足一条得2分。
1、所投全彩全景枪球一体机能支持定位联动功能，可自动标定全景视频图像与细节视频图像，使通过客户端软件或IE浏览器在全景视频图像中点击或框选任意区域后，在细节视频图像旋转角度范围允许的条件下，可将该区域处于细节视频图像中央，标定点数量不少于6个，且标定用时不大于1s。
2、所投热成像筒型摄像机能符合噪声等效温差(NETD)检验：热成像视频图像噪声等效温差(NETD)≤8mK。
3、所投热成像筒型摄像机能符合最小可分辨温差≤200mk。</t>
  </si>
  <si>
    <t>103037</t>
  </si>
  <si>
    <t>实施方案
1、对投标人提供的安装调试方案、培训方案、质量保障措施、验收方案等方面进行评审。从方案的详实程度、科学性、合理性、可行性等方面进行评价，完全满足要求得5分，每有一处相对较弱项扣1分，扣完为止。
2、对投标人提供的进度计划及保障措施、备品备件完备性、应急保障、应急处理方案等方面进行评审。方案清晰、合理、可行、具有针对性，完全满足要求得5分，每有一处相对较弱项扣1分，扣完为止。</t>
  </si>
  <si>
    <t>103038</t>
  </si>
  <si>
    <t>售后服务承诺
由评委根据投标人提供的售后服务体系、售后服务内容、质保服务期限、售后服务承诺、技术支持服务、响应时间、拟派售后服务技术人员数量、经验丰富程度等方面进行评价，完全满足要求得5分，每有一处相对较弱项扣1分，扣完为止。</t>
  </si>
  <si>
    <t>103039</t>
  </si>
  <si>
    <t>增值服务
对各投标人提供的增值服务方案（包括但不限于生产厂家实力、产品专利、技术人员实力、技术指导等方面）进行评审打分：
1.方案全面、具体、可行性强得6分；
2.方案一般全面、较具体、可行性一般得3分；
3.方案不充分、不清晰、可行性差得1分；
4.不提供不得分。</t>
  </si>
  <si>
    <t>{"srow":[],"sheetIndex":5,"corpSeal":0,"tempcode":"1295","packageid":"12245","nameSeal":0,"dataArea":"A1:A13,F5:G13","projectid":"8200","sheetCount":5,"version":"2","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</si>
</sst>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258</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758340.4</v>
      </c>
      <c r="D4" s="108"/>
      <c r="E4" s="103" t="s">
        <v>37</v>
      </c>
      <c r="F4" s="103"/>
      <c r="G4" s="149">
        <f>SUM(K11:K70)</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4.0</v>
      </c>
      <c r="F12" s="27" t="s">
        <v>74</v>
      </c>
      <c r="G12" s="34"/>
      <c r="H12" s="34"/>
      <c r="I12" s="34"/>
      <c r="J12" s="44"/>
      <c r="K12" s="30">
        <f>E12*J12</f>
      </c>
      <c r="L12" s="28"/>
      <c r="M12" s="29"/>
    </row>
    <row r="13" spans="2:13">
      <c r="A13" s="0" t="s">
        <v>78</v>
      </c>
      <c r="B13" s="31" t="s">
        <v>79</v>
      </c>
      <c r="C13" s="27" t="s">
        <v>80</v>
      </c>
      <c r="D13" s="27"/>
      <c r="E13" s="27" t="n">
        <v>1.0</v>
      </c>
      <c r="F13" s="27" t="s">
        <v>74</v>
      </c>
      <c r="G13" s="34"/>
      <c r="H13" s="34"/>
      <c r="I13" s="34"/>
      <c r="J13" s="44"/>
      <c r="K13" s="30">
        <f>E13*J13</f>
      </c>
      <c r="L13" s="28"/>
      <c r="M13" s="29"/>
    </row>
    <row r="14" spans="2:13">
      <c r="A14" s="0" t="s">
        <v>81</v>
      </c>
      <c r="B14" s="31" t="s">
        <v>82</v>
      </c>
      <c r="C14" s="27" t="s">
        <v>83</v>
      </c>
      <c r="D14" s="27"/>
      <c r="E14" s="27" t="n">
        <v>46.0</v>
      </c>
      <c r="F14" s="27" t="s">
        <v>74</v>
      </c>
      <c r="G14" s="34"/>
      <c r="H14" s="34"/>
      <c r="I14" s="34"/>
      <c r="J14" s="44"/>
      <c r="K14" s="30">
        <f>E14*J14</f>
      </c>
      <c r="L14" s="28"/>
      <c r="M14" s="29"/>
    </row>
    <row r="15" spans="2:13">
      <c r="A15" s="0" t="s">
        <v>84</v>
      </c>
      <c r="B15" s="31" t="s">
        <v>85</v>
      </c>
      <c r="C15" s="27" t="s">
        <v>86</v>
      </c>
      <c r="D15" s="27"/>
      <c r="E15" s="27" t="n">
        <v>55.0</v>
      </c>
      <c r="F15" s="27" t="s">
        <v>74</v>
      </c>
      <c r="G15" s="34"/>
      <c r="H15" s="34"/>
      <c r="I15" s="34"/>
      <c r="J15" s="44"/>
      <c r="K15" s="30">
        <f>E15*J15</f>
      </c>
      <c r="L15" s="28"/>
      <c r="M15" s="29"/>
    </row>
    <row r="16" spans="2:13">
      <c r="A16" s="0" t="s">
        <v>87</v>
      </c>
      <c r="B16" s="31" t="s">
        <v>88</v>
      </c>
      <c r="C16" s="27" t="s">
        <v>89</v>
      </c>
      <c r="D16" s="27"/>
      <c r="E16" s="27" t="n">
        <v>6.0</v>
      </c>
      <c r="F16" s="27" t="s">
        <v>74</v>
      </c>
      <c r="G16" s="34"/>
      <c r="H16" s="34"/>
      <c r="I16" s="34"/>
      <c r="J16" s="44"/>
      <c r="K16" s="30">
        <f>E16*J16</f>
      </c>
      <c r="L16" s="28"/>
      <c r="M16" s="29"/>
    </row>
    <row r="17" spans="10:11">
      <c r="A17" s="0" t="s">
        <v>90</v>
      </c>
      <c r="B17" s="31" t="s">
        <v>91</v>
      </c>
      <c r="C17" s="27" t="s">
        <v>92</v>
      </c>
      <c r="D17" s="27"/>
      <c r="E17" s="27" t="n">
        <v>1.0</v>
      </c>
      <c r="F17" s="27" t="s">
        <v>74</v>
      </c>
      <c r="G17" s="34"/>
      <c r="H17" s="34"/>
      <c r="I17" s="34"/>
      <c r="J17" s="44"/>
      <c r="K17" s="30">
        <f>E17*J17</f>
      </c>
      <c r="L17" s="28"/>
      <c r="M17" s="29"/>
    </row>
    <row r="18" spans="10:11">
      <c r="A18" s="0" t="s">
        <v>93</v>
      </c>
      <c r="B18" s="31" t="s">
        <v>94</v>
      </c>
      <c r="C18" s="27" t="s">
        <v>95</v>
      </c>
      <c r="D18" s="27"/>
      <c r="E18" s="27" t="n">
        <v>6.0</v>
      </c>
      <c r="F18" s="27" t="s">
        <v>74</v>
      </c>
      <c r="G18" s="34"/>
      <c r="H18" s="34"/>
      <c r="I18" s="34"/>
      <c r="J18" s="44"/>
      <c r="K18" s="30">
        <f>E18*J18</f>
      </c>
      <c r="L18" s="28"/>
      <c r="M18" s="29"/>
    </row>
    <row r="19" spans="10:11">
      <c r="A19" s="0" t="s">
        <v>96</v>
      </c>
      <c r="B19" s="31" t="s">
        <v>97</v>
      </c>
      <c r="C19" s="27" t="s">
        <v>98</v>
      </c>
      <c r="D19" s="27"/>
      <c r="E19" s="27" t="n">
        <v>1.0</v>
      </c>
      <c r="F19" s="27" t="s">
        <v>74</v>
      </c>
      <c r="G19" s="34"/>
      <c r="H19" s="34"/>
      <c r="I19" s="34"/>
      <c r="J19" s="44"/>
      <c r="K19" s="30">
        <f>E19*J19</f>
      </c>
      <c r="L19" s="28"/>
      <c r="M19" s="29"/>
    </row>
    <row r="20" spans="10:11">
      <c r="A20" s="0" t="s">
        <v>99</v>
      </c>
      <c r="B20" s="31" t="s">
        <v>100</v>
      </c>
      <c r="C20" s="27" t="s">
        <v>101</v>
      </c>
      <c r="D20" s="27"/>
      <c r="E20" s="27" t="n">
        <v>1.0</v>
      </c>
      <c r="F20" s="27" t="s">
        <v>74</v>
      </c>
      <c r="G20" s="34"/>
      <c r="H20" s="34"/>
      <c r="I20" s="34"/>
      <c r="J20" s="44"/>
      <c r="K20" s="30">
        <f>E20*J20</f>
      </c>
      <c r="L20" s="28"/>
      <c r="M20" s="29"/>
    </row>
    <row r="21" spans="10:11">
      <c r="A21" s="0" t="s">
        <v>102</v>
      </c>
      <c r="B21" s="31" t="s">
        <v>103</v>
      </c>
      <c r="C21" s="27" t="s">
        <v>104</v>
      </c>
      <c r="D21" s="27"/>
      <c r="E21" s="27" t="n">
        <v>3.0</v>
      </c>
      <c r="F21" s="27" t="s">
        <v>74</v>
      </c>
      <c r="G21" s="34"/>
      <c r="H21" s="34"/>
      <c r="I21" s="34"/>
      <c r="J21" s="44"/>
      <c r="K21" s="30">
        <f>E21*J21</f>
      </c>
      <c r="L21" s="28"/>
      <c r="M21" s="29"/>
    </row>
    <row r="22" spans="10:11">
      <c r="A22" s="0" t="s">
        <v>105</v>
      </c>
      <c r="B22" s="31" t="s">
        <v>106</v>
      </c>
      <c r="C22" s="27" t="s">
        <v>107</v>
      </c>
      <c r="D22" s="27"/>
      <c r="E22" s="27" t="n">
        <v>12.0</v>
      </c>
      <c r="F22" s="27" t="s">
        <v>74</v>
      </c>
      <c r="G22" s="34"/>
      <c r="H22" s="34"/>
      <c r="I22" s="34"/>
      <c r="J22" s="44"/>
      <c r="K22" s="30">
        <f>E22*J22</f>
      </c>
      <c r="L22" s="28"/>
      <c r="M22" s="29"/>
    </row>
    <row r="23" spans="10:11">
      <c r="A23" s="0" t="s">
        <v>108</v>
      </c>
      <c r="B23" s="31" t="s">
        <v>109</v>
      </c>
      <c r="C23" s="27" t="s">
        <v>110</v>
      </c>
      <c r="D23" s="27"/>
      <c r="E23" s="27" t="n">
        <v>22.0</v>
      </c>
      <c r="F23" s="27" t="s">
        <v>74</v>
      </c>
      <c r="G23" s="34"/>
      <c r="H23" s="34"/>
      <c r="I23" s="34"/>
      <c r="J23" s="44"/>
      <c r="K23" s="30">
        <f>E23*J23</f>
      </c>
      <c r="L23" s="28"/>
      <c r="M23" s="29"/>
    </row>
    <row r="24" spans="10:11">
      <c r="A24" s="0" t="s">
        <v>111</v>
      </c>
      <c r="B24" s="31" t="s">
        <v>112</v>
      </c>
      <c r="C24" s="27" t="s">
        <v>113</v>
      </c>
      <c r="D24" s="27"/>
      <c r="E24" s="27" t="n">
        <v>1.0</v>
      </c>
      <c r="F24" s="27" t="s">
        <v>74</v>
      </c>
      <c r="G24" s="34"/>
      <c r="H24" s="34"/>
      <c r="I24" s="34"/>
      <c r="J24" s="44"/>
      <c r="K24" s="30">
        <f>E24*J24</f>
      </c>
      <c r="L24" s="28"/>
      <c r="M24" s="29"/>
    </row>
    <row r="25" spans="10:11">
      <c r="A25" s="0" t="s">
        <v>114</v>
      </c>
      <c r="B25" s="31" t="s">
        <v>115</v>
      </c>
      <c r="C25" s="27" t="s">
        <v>116</v>
      </c>
      <c r="D25" s="27"/>
      <c r="E25" s="27" t="n">
        <v>6.0</v>
      </c>
      <c r="F25" s="27" t="s">
        <v>74</v>
      </c>
      <c r="G25" s="34"/>
      <c r="H25" s="34"/>
      <c r="I25" s="34"/>
      <c r="J25" s="44"/>
      <c r="K25" s="30">
        <f>E25*J25</f>
      </c>
      <c r="L25" s="28"/>
      <c r="M25" s="29"/>
    </row>
    <row r="26" spans="10:11">
      <c r="A26" s="0" t="s">
        <v>117</v>
      </c>
      <c r="B26" s="31" t="s">
        <v>118</v>
      </c>
      <c r="C26" s="27" t="s">
        <v>119</v>
      </c>
      <c r="D26" s="27"/>
      <c r="E26" s="27" t="n">
        <v>1.0</v>
      </c>
      <c r="F26" s="27" t="s">
        <v>74</v>
      </c>
      <c r="G26" s="34"/>
      <c r="H26" s="34"/>
      <c r="I26" s="34"/>
      <c r="J26" s="44"/>
      <c r="K26" s="30">
        <f>E26*J26</f>
      </c>
      <c r="L26" s="28"/>
      <c r="M26" s="29"/>
    </row>
    <row r="27" spans="10:11">
      <c r="A27" s="0" t="s">
        <v>120</v>
      </c>
      <c r="B27" s="31" t="s">
        <v>121</v>
      </c>
      <c r="C27" s="27" t="s">
        <v>122</v>
      </c>
      <c r="D27" s="27"/>
      <c r="E27" s="27" t="n">
        <v>2.0</v>
      </c>
      <c r="F27" s="27" t="s">
        <v>74</v>
      </c>
      <c r="G27" s="34"/>
      <c r="H27" s="34"/>
      <c r="I27" s="34"/>
      <c r="J27" s="44"/>
      <c r="K27" s="30">
        <f>E27*J27</f>
      </c>
      <c r="L27" s="28"/>
      <c r="M27" s="29"/>
    </row>
    <row r="28" spans="10:11">
      <c r="A28" s="0" t="s">
        <v>123</v>
      </c>
      <c r="B28" s="31" t="s">
        <v>124</v>
      </c>
      <c r="C28" s="27" t="s">
        <v>125</v>
      </c>
      <c r="D28" s="27"/>
      <c r="E28" s="27" t="n">
        <v>1.0</v>
      </c>
      <c r="F28" s="27" t="s">
        <v>74</v>
      </c>
      <c r="G28" s="34"/>
      <c r="H28" s="34"/>
      <c r="I28" s="34"/>
      <c r="J28" s="44"/>
      <c r="K28" s="30">
        <f>E28*J28</f>
      </c>
      <c r="L28" s="28"/>
      <c r="M28" s="29"/>
    </row>
    <row r="29" spans="10:11">
      <c r="A29" s="0" t="s">
        <v>126</v>
      </c>
      <c r="B29" s="31" t="s">
        <v>127</v>
      </c>
      <c r="C29" s="27" t="s">
        <v>128</v>
      </c>
      <c r="D29" s="27"/>
      <c r="E29" s="27" t="n">
        <v>18.0</v>
      </c>
      <c r="F29" s="27" t="s">
        <v>74</v>
      </c>
      <c r="G29" s="34"/>
      <c r="H29" s="34"/>
      <c r="I29" s="34"/>
      <c r="J29" s="44"/>
      <c r="K29" s="30">
        <f>E29*J29</f>
      </c>
      <c r="L29" s="28"/>
      <c r="M29" s="29"/>
    </row>
    <row r="30" spans="10:11">
      <c r="A30" s="0" t="s">
        <v>129</v>
      </c>
      <c r="B30" s="31" t="s">
        <v>130</v>
      </c>
      <c r="C30" s="27" t="s">
        <v>131</v>
      </c>
      <c r="D30" s="27"/>
      <c r="E30" s="27" t="n">
        <v>4.0</v>
      </c>
      <c r="F30" s="27" t="s">
        <v>74</v>
      </c>
      <c r="G30" s="34"/>
      <c r="H30" s="34"/>
      <c r="I30" s="34"/>
      <c r="J30" s="44"/>
      <c r="K30" s="30">
        <f>E30*J30</f>
      </c>
      <c r="L30" s="28"/>
      <c r="M30" s="29"/>
    </row>
    <row r="31" spans="10:11">
      <c r="A31" s="0" t="s">
        <v>132</v>
      </c>
      <c r="B31" s="31" t="s">
        <v>133</v>
      </c>
      <c r="C31" s="27" t="s">
        <v>134</v>
      </c>
      <c r="D31" s="27"/>
      <c r="E31" s="27" t="n">
        <v>4.0</v>
      </c>
      <c r="F31" s="27" t="s">
        <v>135</v>
      </c>
      <c r="G31" s="34"/>
      <c r="H31" s="34"/>
      <c r="I31" s="34"/>
      <c r="J31" s="44"/>
      <c r="K31" s="30">
        <f>E31*J31</f>
      </c>
      <c r="L31" s="28"/>
      <c r="M31" s="29"/>
    </row>
    <row r="32" spans="10:11">
      <c r="A32" s="0" t="s">
        <v>136</v>
      </c>
      <c r="B32" s="31" t="s">
        <v>137</v>
      </c>
      <c r="C32" s="27" t="s">
        <v>138</v>
      </c>
      <c r="D32" s="27"/>
      <c r="E32" s="27" t="n">
        <v>1.0</v>
      </c>
      <c r="F32" s="27" t="s">
        <v>74</v>
      </c>
      <c r="G32" s="34"/>
      <c r="H32" s="34"/>
      <c r="I32" s="34"/>
      <c r="J32" s="44"/>
      <c r="K32" s="30">
        <f>E32*J32</f>
      </c>
      <c r="L32" s="28"/>
      <c r="M32" s="29"/>
    </row>
    <row r="33" spans="10:11">
      <c r="A33" s="0" t="s">
        <v>139</v>
      </c>
      <c r="B33" s="31" t="s">
        <v>140</v>
      </c>
      <c r="C33" s="27" t="s">
        <v>141</v>
      </c>
      <c r="D33" s="27"/>
      <c r="E33" s="27" t="n">
        <v>1.0</v>
      </c>
      <c r="F33" s="27" t="s">
        <v>74</v>
      </c>
      <c r="G33" s="34"/>
      <c r="H33" s="34"/>
      <c r="I33" s="34"/>
      <c r="J33" s="44"/>
      <c r="K33" s="30">
        <f>E33*J33</f>
      </c>
      <c r="L33" s="28"/>
      <c r="M33" s="29"/>
    </row>
    <row r="34" spans="10:11">
      <c r="A34" s="0" t="s">
        <v>142</v>
      </c>
      <c r="B34" s="31" t="s">
        <v>143</v>
      </c>
      <c r="C34" s="27" t="s">
        <v>144</v>
      </c>
      <c r="D34" s="27"/>
      <c r="E34" s="27" t="n">
        <v>1.0</v>
      </c>
      <c r="F34" s="27" t="s">
        <v>74</v>
      </c>
      <c r="G34" s="34"/>
      <c r="H34" s="34"/>
      <c r="I34" s="34"/>
      <c r="J34" s="44"/>
      <c r="K34" s="30">
        <f>E34*J34</f>
      </c>
      <c r="L34" s="28"/>
      <c r="M34" s="29"/>
    </row>
    <row r="35" spans="10:11">
      <c r="A35" s="0" t="s">
        <v>145</v>
      </c>
      <c r="B35" s="31" t="s">
        <v>146</v>
      </c>
      <c r="C35" s="27" t="s">
        <v>147</v>
      </c>
      <c r="D35" s="27"/>
      <c r="E35" s="27" t="n">
        <v>1.0</v>
      </c>
      <c r="F35" s="27" t="s">
        <v>74</v>
      </c>
      <c r="G35" s="34"/>
      <c r="H35" s="34"/>
      <c r="I35" s="34"/>
      <c r="J35" s="44"/>
      <c r="K35" s="30">
        <f>E35*J35</f>
      </c>
      <c r="L35" s="28"/>
      <c r="M35" s="29"/>
    </row>
    <row r="36" spans="10:11">
      <c r="A36" s="0" t="s">
        <v>148</v>
      </c>
      <c r="B36" s="31" t="s">
        <v>149</v>
      </c>
      <c r="C36" s="27" t="s">
        <v>150</v>
      </c>
      <c r="D36" s="27"/>
      <c r="E36" s="27" t="n">
        <v>1.0</v>
      </c>
      <c r="F36" s="27" t="s">
        <v>74</v>
      </c>
      <c r="G36" s="34"/>
      <c r="H36" s="34"/>
      <c r="I36" s="34"/>
      <c r="J36" s="44"/>
      <c r="K36" s="30">
        <f>E36*J36</f>
      </c>
      <c r="L36" s="28"/>
      <c r="M36" s="29"/>
    </row>
    <row r="37" spans="10:11">
      <c r="A37" s="0" t="s">
        <v>151</v>
      </c>
      <c r="B37" s="31" t="s">
        <v>152</v>
      </c>
      <c r="C37" s="27" t="s">
        <v>153</v>
      </c>
      <c r="D37" s="27"/>
      <c r="E37" s="27" t="n">
        <v>1.0</v>
      </c>
      <c r="F37" s="27" t="s">
        <v>74</v>
      </c>
      <c r="G37" s="34"/>
      <c r="H37" s="34"/>
      <c r="I37" s="34"/>
      <c r="J37" s="44"/>
      <c r="K37" s="30">
        <f>E37*J37</f>
      </c>
      <c r="L37" s="28"/>
      <c r="M37" s="29"/>
    </row>
    <row r="38" spans="10:11">
      <c r="A38" s="0" t="s">
        <v>154</v>
      </c>
      <c r="B38" s="31" t="s">
        <v>155</v>
      </c>
      <c r="C38" s="27" t="s">
        <v>156</v>
      </c>
      <c r="D38" s="27"/>
      <c r="E38" s="27" t="n">
        <v>72.0</v>
      </c>
      <c r="F38" s="27" t="s">
        <v>135</v>
      </c>
      <c r="G38" s="34"/>
      <c r="H38" s="34"/>
      <c r="I38" s="34"/>
      <c r="J38" s="44"/>
      <c r="K38" s="30">
        <f>E38*J38</f>
      </c>
      <c r="L38" s="28"/>
      <c r="M38" s="29"/>
    </row>
    <row r="39" spans="10:11">
      <c r="A39" s="0" t="s">
        <v>157</v>
      </c>
      <c r="B39" s="31" t="s">
        <v>158</v>
      </c>
      <c r="C39" s="27" t="s">
        <v>159</v>
      </c>
      <c r="D39" s="27"/>
      <c r="E39" s="27" t="n">
        <v>14.0</v>
      </c>
      <c r="F39" s="27" t="s">
        <v>135</v>
      </c>
      <c r="G39" s="34"/>
      <c r="H39" s="34"/>
      <c r="I39" s="34"/>
      <c r="J39" s="44"/>
      <c r="K39" s="30">
        <f>E39*J39</f>
      </c>
      <c r="L39" s="28"/>
      <c r="M39" s="29"/>
    </row>
    <row r="40" spans="10:11">
      <c r="A40" s="0" t="s">
        <v>160</v>
      </c>
      <c r="B40" s="31" t="s">
        <v>161</v>
      </c>
      <c r="C40" s="27" t="s">
        <v>162</v>
      </c>
      <c r="D40" s="27"/>
      <c r="E40" s="27" t="n">
        <v>91.0</v>
      </c>
      <c r="F40" s="27" t="s">
        <v>135</v>
      </c>
      <c r="G40" s="34"/>
      <c r="H40" s="34"/>
      <c r="I40" s="34"/>
      <c r="J40" s="44"/>
      <c r="K40" s="30">
        <f>E40*J40</f>
      </c>
      <c r="L40" s="28"/>
      <c r="M40" s="29"/>
    </row>
    <row r="41" spans="10:11">
      <c r="A41" s="0" t="s">
        <v>163</v>
      </c>
      <c r="B41" s="31" t="s">
        <v>164</v>
      </c>
      <c r="C41" s="27" t="s">
        <v>165</v>
      </c>
      <c r="D41" s="27"/>
      <c r="E41" s="27" t="n">
        <v>9.0</v>
      </c>
      <c r="F41" s="27" t="s">
        <v>135</v>
      </c>
      <c r="G41" s="34"/>
      <c r="H41" s="34"/>
      <c r="I41" s="34"/>
      <c r="J41" s="44"/>
      <c r="K41" s="30">
        <f>E41*J41</f>
      </c>
      <c r="L41" s="28"/>
      <c r="M41" s="29"/>
    </row>
    <row r="42" spans="10:11">
      <c r="A42" s="0" t="s">
        <v>166</v>
      </c>
      <c r="B42" s="31" t="s">
        <v>167</v>
      </c>
      <c r="C42" s="27" t="s">
        <v>168</v>
      </c>
      <c r="D42" s="27"/>
      <c r="E42" s="27" t="n">
        <v>4500.0</v>
      </c>
      <c r="F42" s="27" t="s">
        <v>169</v>
      </c>
      <c r="G42" s="34"/>
      <c r="H42" s="34"/>
      <c r="I42" s="34"/>
      <c r="J42" s="44"/>
      <c r="K42" s="30">
        <f>E42*J42</f>
      </c>
      <c r="L42" s="28"/>
      <c r="M42" s="29"/>
    </row>
    <row r="43" spans="10:11">
      <c r="A43" s="0" t="s">
        <v>170</v>
      </c>
      <c r="B43" s="31" t="s">
        <v>171</v>
      </c>
      <c r="C43" s="27" t="s">
        <v>172</v>
      </c>
      <c r="D43" s="27"/>
      <c r="E43" s="27" t="n">
        <v>200.0</v>
      </c>
      <c r="F43" s="27" t="s">
        <v>169</v>
      </c>
      <c r="G43" s="34"/>
      <c r="H43" s="34"/>
      <c r="I43" s="34"/>
      <c r="J43" s="44"/>
      <c r="K43" s="30">
        <f>E43*J43</f>
      </c>
      <c r="L43" s="28"/>
      <c r="M43" s="29"/>
    </row>
    <row r="44" spans="10:11">
      <c r="A44" s="0" t="s">
        <v>173</v>
      </c>
      <c r="B44" s="31" t="s">
        <v>174</v>
      </c>
      <c r="C44" s="27" t="s">
        <v>175</v>
      </c>
      <c r="D44" s="27"/>
      <c r="E44" s="27" t="n">
        <v>20.0</v>
      </c>
      <c r="F44" s="27" t="s">
        <v>169</v>
      </c>
      <c r="G44" s="34"/>
      <c r="H44" s="34"/>
      <c r="I44" s="34"/>
      <c r="J44" s="44"/>
      <c r="K44" s="30">
        <f>E44*J44</f>
      </c>
      <c r="L44" s="28"/>
      <c r="M44" s="29"/>
    </row>
    <row r="45" spans="10:11">
      <c r="A45" s="0" t="s">
        <v>176</v>
      </c>
      <c r="B45" s="31" t="s">
        <v>177</v>
      </c>
      <c r="C45" s="27" t="s">
        <v>178</v>
      </c>
      <c r="D45" s="27"/>
      <c r="E45" s="27" t="n">
        <v>16.0</v>
      </c>
      <c r="F45" s="27" t="s">
        <v>179</v>
      </c>
      <c r="G45" s="34"/>
      <c r="H45" s="34"/>
      <c r="I45" s="34"/>
      <c r="J45" s="44"/>
      <c r="K45" s="30">
        <f>E45*J45</f>
      </c>
      <c r="L45" s="28"/>
      <c r="M45" s="29"/>
    </row>
    <row r="46" spans="10:11">
      <c r="A46" s="0" t="s">
        <v>180</v>
      </c>
      <c r="B46" s="31" t="s">
        <v>181</v>
      </c>
      <c r="C46" s="27" t="s">
        <v>182</v>
      </c>
      <c r="D46" s="27"/>
      <c r="E46" s="27" t="n">
        <v>4.0</v>
      </c>
      <c r="F46" s="27" t="s">
        <v>135</v>
      </c>
      <c r="G46" s="34"/>
      <c r="H46" s="34"/>
      <c r="I46" s="34"/>
      <c r="J46" s="44"/>
      <c r="K46" s="30">
        <f>E46*J46</f>
      </c>
      <c r="L46" s="28"/>
      <c r="M46" s="29"/>
    </row>
    <row r="47" spans="10:11">
      <c r="A47" s="0" t="s">
        <v>183</v>
      </c>
      <c r="B47" s="31" t="s">
        <v>184</v>
      </c>
      <c r="C47" s="27" t="s">
        <v>185</v>
      </c>
      <c r="D47" s="27"/>
      <c r="E47" s="27" t="n">
        <v>5.0</v>
      </c>
      <c r="F47" s="27" t="s">
        <v>135</v>
      </c>
      <c r="G47" s="34"/>
      <c r="H47" s="34"/>
      <c r="I47" s="34"/>
      <c r="J47" s="44"/>
      <c r="K47" s="30">
        <f>E47*J47</f>
      </c>
      <c r="L47" s="28"/>
      <c r="M47" s="29"/>
    </row>
    <row r="48" spans="10:11">
      <c r="A48" s="0" t="s">
        <v>186</v>
      </c>
      <c r="B48" s="31" t="s">
        <v>187</v>
      </c>
      <c r="C48" s="27" t="s">
        <v>188</v>
      </c>
      <c r="D48" s="27"/>
      <c r="E48" s="27" t="n">
        <v>4.0</v>
      </c>
      <c r="F48" s="27" t="s">
        <v>135</v>
      </c>
      <c r="G48" s="34"/>
      <c r="H48" s="34"/>
      <c r="I48" s="34"/>
      <c r="J48" s="44"/>
      <c r="K48" s="30">
        <f>E48*J48</f>
      </c>
      <c r="L48" s="28"/>
      <c r="M48" s="29"/>
    </row>
    <row r="49" spans="10:11">
      <c r="A49" s="0" t="s">
        <v>189</v>
      </c>
      <c r="B49" s="31" t="s">
        <v>190</v>
      </c>
      <c r="C49" s="27" t="s">
        <v>191</v>
      </c>
      <c r="D49" s="27"/>
      <c r="E49" s="27" t="n">
        <v>2000.0</v>
      </c>
      <c r="F49" s="27" t="s">
        <v>169</v>
      </c>
      <c r="G49" s="34"/>
      <c r="H49" s="34"/>
      <c r="I49" s="34"/>
      <c r="J49" s="44"/>
      <c r="K49" s="30">
        <f>E49*J49</f>
      </c>
      <c r="L49" s="28"/>
      <c r="M49" s="29"/>
    </row>
    <row r="50" spans="10:11">
      <c r="A50" s="0" t="s">
        <v>192</v>
      </c>
      <c r="B50" s="31" t="s">
        <v>193</v>
      </c>
      <c r="C50" s="27" t="s">
        <v>194</v>
      </c>
      <c r="D50" s="27"/>
      <c r="E50" s="27" t="n">
        <v>1500.0</v>
      </c>
      <c r="F50" s="27" t="s">
        <v>169</v>
      </c>
      <c r="G50" s="34"/>
      <c r="H50" s="34"/>
      <c r="I50" s="34"/>
      <c r="J50" s="44"/>
      <c r="K50" s="30">
        <f>E50*J50</f>
      </c>
      <c r="L50" s="28"/>
      <c r="M50" s="29"/>
    </row>
    <row r="51" spans="10:11">
      <c r="A51" s="0" t="s">
        <v>195</v>
      </c>
      <c r="B51" s="31" t="s">
        <v>196</v>
      </c>
      <c r="C51" s="27" t="s">
        <v>197</v>
      </c>
      <c r="D51" s="27"/>
      <c r="E51" s="27" t="n">
        <v>1.0</v>
      </c>
      <c r="F51" s="27" t="s">
        <v>74</v>
      </c>
      <c r="G51" s="34"/>
      <c r="H51" s="34"/>
      <c r="I51" s="34"/>
      <c r="J51" s="44"/>
      <c r="K51" s="30">
        <f>E51*J51</f>
      </c>
      <c r="L51" s="28"/>
      <c r="M51" s="29"/>
    </row>
    <row r="52" spans="10:11">
      <c r="A52" s="0" t="s">
        <v>198</v>
      </c>
      <c r="B52" s="31" t="s">
        <v>199</v>
      </c>
      <c r="C52" s="27" t="s">
        <v>200</v>
      </c>
      <c r="D52" s="27"/>
      <c r="E52" s="27" t="n">
        <v>1.0</v>
      </c>
      <c r="F52" s="27" t="s">
        <v>135</v>
      </c>
      <c r="G52" s="34"/>
      <c r="H52" s="34"/>
      <c r="I52" s="34"/>
      <c r="J52" s="44"/>
      <c r="K52" s="30">
        <f>E52*J52</f>
      </c>
      <c r="L52" s="28"/>
      <c r="M52" s="29"/>
    </row>
    <row r="53" spans="10:11">
      <c r="A53" s="0" t="s">
        <v>201</v>
      </c>
      <c r="B53" s="31" t="s">
        <v>202</v>
      </c>
      <c r="C53" s="27" t="s">
        <v>203</v>
      </c>
      <c r="D53" s="27"/>
      <c r="E53" s="27" t="n">
        <v>1.0</v>
      </c>
      <c r="F53" s="27" t="s">
        <v>204</v>
      </c>
      <c r="G53" s="34"/>
      <c r="H53" s="34"/>
      <c r="I53" s="34"/>
      <c r="J53" s="44"/>
      <c r="K53" s="30">
        <f>E53*J53</f>
      </c>
      <c r="L53" s="28"/>
      <c r="M53" s="29"/>
    </row>
    <row r="54" spans="10:11">
      <c r="A54" s="0" t="s">
        <v>205</v>
      </c>
      <c r="B54" s="31" t="s">
        <v>206</v>
      </c>
      <c r="C54" s="27" t="s">
        <v>207</v>
      </c>
      <c r="D54" s="27"/>
      <c r="E54" s="27" t="n">
        <v>86.0</v>
      </c>
      <c r="F54" s="27" t="s">
        <v>135</v>
      </c>
      <c r="G54" s="34"/>
      <c r="H54" s="34"/>
      <c r="I54" s="34"/>
      <c r="J54" s="44"/>
      <c r="K54" s="30">
        <f>E54*J54</f>
      </c>
      <c r="L54" s="28"/>
      <c r="M54" s="29"/>
    </row>
    <row r="55" spans="10:11">
      <c r="A55" s="0" t="s">
        <v>208</v>
      </c>
      <c r="B55" s="31" t="s">
        <v>209</v>
      </c>
      <c r="C55" s="27" t="s">
        <v>210</v>
      </c>
      <c r="D55" s="27"/>
      <c r="E55" s="27" t="n">
        <v>2000.0</v>
      </c>
      <c r="F55" s="27" t="s">
        <v>169</v>
      </c>
      <c r="G55" s="34"/>
      <c r="H55" s="34"/>
      <c r="I55" s="34"/>
      <c r="J55" s="44"/>
      <c r="K55" s="30">
        <f>E55*J55</f>
      </c>
      <c r="L55" s="28"/>
      <c r="M55" s="29"/>
    </row>
    <row r="56" spans="10:11">
      <c r="A56" s="0" t="s">
        <v>211</v>
      </c>
      <c r="B56" s="31" t="s">
        <v>212</v>
      </c>
      <c r="C56" s="27" t="s">
        <v>213</v>
      </c>
      <c r="D56" s="27"/>
      <c r="E56" s="27" t="n">
        <v>1.0</v>
      </c>
      <c r="F56" s="27" t="s">
        <v>214</v>
      </c>
      <c r="G56" s="34"/>
      <c r="H56" s="34"/>
      <c r="I56" s="34"/>
      <c r="J56" s="44"/>
      <c r="K56" s="30">
        <f>E56*J56</f>
      </c>
      <c r="L56" s="28"/>
      <c r="M56" s="29"/>
    </row>
    <row r="57" spans="10:11">
      <c r="A57" s="0" t="s">
        <v>215</v>
      </c>
      <c r="B57" s="31" t="s">
        <v>216</v>
      </c>
      <c r="C57" s="27" t="s">
        <v>194</v>
      </c>
      <c r="D57" s="27"/>
      <c r="E57" s="27" t="n">
        <v>900.0</v>
      </c>
      <c r="F57" s="27" t="s">
        <v>169</v>
      </c>
      <c r="G57" s="34"/>
      <c r="H57" s="34"/>
      <c r="I57" s="34"/>
      <c r="J57" s="44"/>
      <c r="K57" s="30">
        <f>E57*J57</f>
      </c>
      <c r="L57" s="28"/>
      <c r="M57" s="29"/>
    </row>
    <row r="58" spans="10:11">
      <c r="A58" s="0" t="s">
        <v>217</v>
      </c>
      <c r="B58" s="31" t="s">
        <v>218</v>
      </c>
      <c r="C58" s="27" t="s">
        <v>219</v>
      </c>
      <c r="D58" s="27"/>
      <c r="E58" s="27" t="n">
        <v>5.0</v>
      </c>
      <c r="F58" s="27" t="s">
        <v>220</v>
      </c>
      <c r="G58" s="34"/>
      <c r="H58" s="34"/>
      <c r="I58" s="34"/>
      <c r="J58" s="44"/>
      <c r="K58" s="30">
        <f>E58*J58</f>
      </c>
      <c r="L58" s="28"/>
      <c r="M58" s="29"/>
    </row>
    <row r="59" spans="10:11">
      <c r="A59" s="0" t="s">
        <v>221</v>
      </c>
      <c r="B59" s="31" t="s">
        <v>222</v>
      </c>
      <c r="C59" s="27" t="s">
        <v>223</v>
      </c>
      <c r="D59" s="27"/>
      <c r="E59" s="27" t="n">
        <v>2.0</v>
      </c>
      <c r="F59" s="27" t="s">
        <v>135</v>
      </c>
      <c r="G59" s="34"/>
      <c r="H59" s="34"/>
      <c r="I59" s="34"/>
      <c r="J59" s="44"/>
      <c r="K59" s="30">
        <f>E59*J59</f>
      </c>
      <c r="L59" s="28"/>
      <c r="M59" s="29"/>
    </row>
    <row r="60" spans="10:11">
      <c r="A60" s="0" t="s">
        <v>224</v>
      </c>
      <c r="B60" s="31" t="s">
        <v>225</v>
      </c>
      <c r="C60" s="27" t="s">
        <v>226</v>
      </c>
      <c r="D60" s="27"/>
      <c r="E60" s="27" t="n">
        <v>500.0</v>
      </c>
      <c r="F60" s="27" t="s">
        <v>169</v>
      </c>
      <c r="G60" s="34"/>
      <c r="H60" s="34"/>
      <c r="I60" s="34"/>
      <c r="J60" s="44"/>
      <c r="K60" s="30">
        <f>E60*J60</f>
      </c>
      <c r="L60" s="28"/>
      <c r="M60" s="29"/>
    </row>
    <row r="61" spans="10:11">
      <c r="A61" s="0" t="s">
        <v>227</v>
      </c>
      <c r="B61" s="31" t="s">
        <v>228</v>
      </c>
      <c r="C61" s="27" t="s">
        <v>229</v>
      </c>
      <c r="D61" s="27"/>
      <c r="E61" s="27" t="n">
        <v>2.0</v>
      </c>
      <c r="F61" s="27" t="s">
        <v>135</v>
      </c>
      <c r="G61" s="34"/>
      <c r="H61" s="34"/>
      <c r="I61" s="34"/>
      <c r="J61" s="44"/>
      <c r="K61" s="30">
        <f>E61*J61</f>
      </c>
      <c r="L61" s="28"/>
      <c r="M61" s="29"/>
    </row>
    <row r="62" spans="10:11">
      <c r="A62" s="0" t="s">
        <v>230</v>
      </c>
      <c r="B62" s="31" t="s">
        <v>231</v>
      </c>
      <c r="C62" s="27" t="s">
        <v>232</v>
      </c>
      <c r="D62" s="27"/>
      <c r="E62" s="27" t="n">
        <v>20.0</v>
      </c>
      <c r="F62" s="27" t="s">
        <v>135</v>
      </c>
      <c r="G62" s="34"/>
      <c r="H62" s="34"/>
      <c r="I62" s="34"/>
      <c r="J62" s="44"/>
      <c r="K62" s="30">
        <f>E62*J62</f>
      </c>
      <c r="L62" s="28"/>
      <c r="M62" s="29"/>
    </row>
    <row r="63" spans="10:11">
      <c r="A63" s="0" t="s">
        <v>233</v>
      </c>
      <c r="B63" s="31" t="s">
        <v>234</v>
      </c>
      <c r="C63" s="27" t="s">
        <v>235</v>
      </c>
      <c r="D63" s="27"/>
      <c r="E63" s="27" t="n">
        <v>2.0</v>
      </c>
      <c r="F63" s="27" t="s">
        <v>135</v>
      </c>
      <c r="G63" s="34"/>
      <c r="H63" s="34"/>
      <c r="I63" s="34"/>
      <c r="J63" s="44"/>
      <c r="K63" s="30">
        <f>E63*J63</f>
      </c>
      <c r="L63" s="28"/>
      <c r="M63" s="29"/>
    </row>
    <row r="64" spans="10:11">
      <c r="A64" s="0" t="s">
        <v>236</v>
      </c>
      <c r="B64" s="31" t="s">
        <v>237</v>
      </c>
      <c r="C64" s="27" t="s">
        <v>235</v>
      </c>
      <c r="D64" s="27"/>
      <c r="E64" s="27" t="n">
        <v>3.0</v>
      </c>
      <c r="F64" s="27" t="s">
        <v>135</v>
      </c>
      <c r="G64" s="34"/>
      <c r="H64" s="34"/>
      <c r="I64" s="34"/>
      <c r="J64" s="44"/>
      <c r="K64" s="30">
        <f>E64*J64</f>
      </c>
      <c r="L64" s="28"/>
      <c r="M64" s="29"/>
    </row>
    <row r="65" spans="10:11">
      <c r="A65" s="0" t="s">
        <v>238</v>
      </c>
      <c r="B65" s="31" t="s">
        <v>239</v>
      </c>
      <c r="C65" s="27" t="s">
        <v>240</v>
      </c>
      <c r="D65" s="27"/>
      <c r="E65" s="27" t="n">
        <v>11.0</v>
      </c>
      <c r="F65" s="27" t="s">
        <v>74</v>
      </c>
      <c r="G65" s="34"/>
      <c r="H65" s="34"/>
      <c r="I65" s="34"/>
      <c r="J65" s="44"/>
      <c r="K65" s="30">
        <f>E65*J65</f>
      </c>
      <c r="L65" s="28"/>
      <c r="M65" s="29"/>
    </row>
    <row r="66" spans="10:11">
      <c r="A66" s="0" t="s">
        <v>241</v>
      </c>
      <c r="B66" s="31" t="s">
        <v>242</v>
      </c>
      <c r="C66" s="27" t="s">
        <v>185</v>
      </c>
      <c r="D66" s="27"/>
      <c r="E66" s="27" t="n">
        <v>11.0</v>
      </c>
      <c r="F66" s="27" t="s">
        <v>74</v>
      </c>
      <c r="G66" s="34"/>
      <c r="H66" s="34"/>
      <c r="I66" s="34"/>
      <c r="J66" s="44"/>
      <c r="K66" s="30">
        <f>E66*J66</f>
      </c>
      <c r="L66" s="28"/>
      <c r="M66" s="29"/>
    </row>
    <row r="67" spans="10:11">
      <c r="A67" s="0" t="s">
        <v>243</v>
      </c>
      <c r="B67" s="31" t="s">
        <v>244</v>
      </c>
      <c r="C67" s="27" t="s">
        <v>245</v>
      </c>
      <c r="D67" s="27"/>
      <c r="E67" s="27" t="n">
        <v>7.0</v>
      </c>
      <c r="F67" s="27" t="s">
        <v>246</v>
      </c>
      <c r="G67" s="34"/>
      <c r="H67" s="34"/>
      <c r="I67" s="34"/>
      <c r="J67" s="44"/>
      <c r="K67" s="30">
        <f>E67*J67</f>
      </c>
      <c r="L67" s="28"/>
      <c r="M67" s="29"/>
    </row>
    <row r="68" spans="10:11">
      <c r="A68" s="0" t="s">
        <v>247</v>
      </c>
      <c r="B68" s="31" t="s">
        <v>248</v>
      </c>
      <c r="C68" s="27" t="s">
        <v>249</v>
      </c>
      <c r="D68" s="27"/>
      <c r="E68" s="27" t="n">
        <v>200.0</v>
      </c>
      <c r="F68" s="27" t="s">
        <v>250</v>
      </c>
      <c r="G68" s="34"/>
      <c r="H68" s="34"/>
      <c r="I68" s="34"/>
      <c r="J68" s="44"/>
      <c r="K68" s="30">
        <f>E68*J68</f>
      </c>
      <c r="L68" s="28"/>
      <c r="M68" s="29"/>
    </row>
    <row r="69" spans="10:11">
      <c r="A69" s="0" t="s">
        <v>251</v>
      </c>
      <c r="B69" s="31" t="s">
        <v>252</v>
      </c>
      <c r="C69" s="27" t="s">
        <v>253</v>
      </c>
      <c r="D69" s="27"/>
      <c r="E69" s="27" t="n">
        <v>66.0</v>
      </c>
      <c r="F69" s="27" t="s">
        <v>254</v>
      </c>
      <c r="G69" s="34"/>
      <c r="H69" s="34"/>
      <c r="I69" s="34"/>
      <c r="J69" s="44"/>
      <c r="K69" s="30">
        <f>E69*J69</f>
      </c>
      <c r="L69" s="28"/>
      <c r="M69" s="29"/>
    </row>
    <row r="70" spans="10:11">
      <c r="A70" s="0" t="s">
        <v>255</v>
      </c>
      <c r="B70" s="31" t="s">
        <v>256</v>
      </c>
      <c r="C70" s="27" t="s">
        <v>257</v>
      </c>
      <c r="D70" s="27"/>
      <c r="E70" s="27" t="n">
        <v>66.0</v>
      </c>
      <c r="F70" s="27" t="s">
        <v>254</v>
      </c>
      <c r="G70" s="34"/>
      <c r="H70" s="34"/>
      <c r="I70" s="34"/>
      <c r="J70" s="44"/>
      <c r="K70" s="30">
        <f>E70*J70</f>
      </c>
      <c r="L70" s="28"/>
      <c r="M70" s="29"/>
    </row>
    <row r="71" ht="124.2" customHeight="true">
      <c r="A71" s="150"/>
      <c r="B71" s="151" t="s">
        <v>62</v>
      </c>
      <c r="C71" s="152"/>
      <c r="D71" s="153"/>
      <c r="E71" s="154"/>
      <c r="F71" s="155"/>
      <c r="G71" s="156"/>
      <c r="H71" s="157"/>
      <c r="I71" s="158"/>
      <c r="J71" s="159"/>
      <c r="K71" s="160">
        <f>SUM(K11:K70)</f>
      </c>
      <c r="L71" s="161"/>
      <c r="M71" s="162"/>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9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71:M7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319</v>
      </c>
      <c r="D1" s="115" t="s">
        <v>40</v>
      </c>
      <c r="E1" s="115"/>
      <c r="F1" s="115"/>
      <c r="G1" s="115"/>
      <c r="H1" s="115"/>
    </row>
    <row r="2" spans="4:8">
      <c r="D2" s="116" t="s">
        <v>259</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260</v>
      </c>
      <c r="C5" t="s">
        <v>66</v>
      </c>
      <c r="D5" s="37" t="s">
        <v>73</v>
      </c>
      <c r="E5" s="38" t="s">
        <v>261</v>
      </c>
      <c r="F5" s="39"/>
      <c r="G5" s="40"/>
      <c r="H5" s="41"/>
    </row>
    <row r="6">
      <c r="A6" s="0" t="s">
        <v>75</v>
      </c>
      <c r="B6" s="0" t="s">
        <v>260</v>
      </c>
      <c r="C6" s="0" t="s">
        <v>66</v>
      </c>
      <c r="D6" s="37" t="s">
        <v>77</v>
      </c>
      <c r="E6" s="38" t="s">
        <v>262</v>
      </c>
      <c r="F6" s="39"/>
      <c r="G6" s="40"/>
      <c r="H6" s="41"/>
    </row>
    <row r="7">
      <c r="A7" s="0" t="s">
        <v>78</v>
      </c>
      <c r="B7" s="0" t="s">
        <v>260</v>
      </c>
      <c r="C7" s="0" t="s">
        <v>66</v>
      </c>
      <c r="D7" s="37" t="s">
        <v>80</v>
      </c>
      <c r="E7" s="38" t="s">
        <v>263</v>
      </c>
      <c r="F7" s="39"/>
      <c r="G7" s="40"/>
      <c r="H7" s="41"/>
    </row>
    <row r="8">
      <c r="A8" s="0" t="s">
        <v>81</v>
      </c>
      <c r="B8" s="0" t="s">
        <v>260</v>
      </c>
      <c r="C8" s="0" t="s">
        <v>66</v>
      </c>
      <c r="D8" s="37" t="s">
        <v>83</v>
      </c>
      <c r="E8" s="38" t="s">
        <v>264</v>
      </c>
      <c r="F8" s="39"/>
      <c r="G8" s="40"/>
      <c r="H8" s="41"/>
    </row>
    <row r="9">
      <c r="A9" s="0" t="s">
        <v>84</v>
      </c>
      <c r="B9" s="0" t="s">
        <v>260</v>
      </c>
      <c r="C9" s="0" t="s">
        <v>66</v>
      </c>
      <c r="D9" s="37" t="s">
        <v>86</v>
      </c>
      <c r="E9" s="38" t="s">
        <v>265</v>
      </c>
      <c r="F9" s="39"/>
      <c r="G9" s="40"/>
      <c r="H9" s="41"/>
    </row>
    <row r="10">
      <c r="A10" s="0" t="s">
        <v>87</v>
      </c>
      <c r="B10" s="0" t="s">
        <v>260</v>
      </c>
      <c r="C10" s="0" t="s">
        <v>66</v>
      </c>
      <c r="D10" s="37" t="s">
        <v>89</v>
      </c>
      <c r="E10" s="38" t="s">
        <v>266</v>
      </c>
      <c r="F10" s="39"/>
      <c r="G10" s="40"/>
      <c r="H10" s="41"/>
    </row>
    <row r="11">
      <c r="A11" s="0" t="s">
        <v>90</v>
      </c>
      <c r="B11" s="0" t="s">
        <v>260</v>
      </c>
      <c r="C11" s="0" t="s">
        <v>66</v>
      </c>
      <c r="D11" s="37" t="s">
        <v>92</v>
      </c>
      <c r="E11" s="38" t="s">
        <v>267</v>
      </c>
      <c r="F11" s="39"/>
      <c r="G11" s="40"/>
      <c r="H11" s="41"/>
    </row>
    <row r="12">
      <c r="A12" s="0" t="s">
        <v>93</v>
      </c>
      <c r="B12" s="0" t="s">
        <v>260</v>
      </c>
      <c r="C12" s="0" t="s">
        <v>66</v>
      </c>
      <c r="D12" s="37" t="s">
        <v>95</v>
      </c>
      <c r="E12" s="38" t="s">
        <v>268</v>
      </c>
      <c r="F12" s="39"/>
      <c r="G12" s="40"/>
      <c r="H12" s="41"/>
    </row>
    <row r="13">
      <c r="A13" s="0" t="s">
        <v>96</v>
      </c>
      <c r="B13" s="0" t="s">
        <v>260</v>
      </c>
      <c r="C13" s="0" t="s">
        <v>66</v>
      </c>
      <c r="D13" s="37" t="s">
        <v>98</v>
      </c>
      <c r="E13" s="38" t="s">
        <v>269</v>
      </c>
      <c r="F13" s="39"/>
      <c r="G13" s="40"/>
      <c r="H13" s="41"/>
    </row>
    <row r="14">
      <c r="A14" s="0" t="s">
        <v>99</v>
      </c>
      <c r="B14" s="0" t="s">
        <v>260</v>
      </c>
      <c r="C14" s="0" t="s">
        <v>66</v>
      </c>
      <c r="D14" s="37" t="s">
        <v>101</v>
      </c>
      <c r="E14" s="38" t="s">
        <v>270</v>
      </c>
      <c r="F14" s="39"/>
      <c r="G14" s="40"/>
      <c r="H14" s="41"/>
    </row>
    <row r="15">
      <c r="A15" s="0" t="s">
        <v>102</v>
      </c>
      <c r="B15" s="0" t="s">
        <v>260</v>
      </c>
      <c r="C15" s="0" t="s">
        <v>66</v>
      </c>
      <c r="D15" s="37" t="s">
        <v>104</v>
      </c>
      <c r="E15" s="38" t="s">
        <v>271</v>
      </c>
      <c r="F15" s="39"/>
      <c r="G15" s="40"/>
      <c r="H15" s="41"/>
    </row>
    <row r="16">
      <c r="A16" s="0" t="s">
        <v>105</v>
      </c>
      <c r="B16" s="0" t="s">
        <v>260</v>
      </c>
      <c r="C16" s="0" t="s">
        <v>66</v>
      </c>
      <c r="D16" s="37" t="s">
        <v>107</v>
      </c>
      <c r="E16" s="38" t="s">
        <v>272</v>
      </c>
      <c r="F16" s="39"/>
      <c r="G16" s="40"/>
      <c r="H16" s="41"/>
    </row>
    <row r="17">
      <c r="A17" s="0" t="s">
        <v>108</v>
      </c>
      <c r="B17" s="0" t="s">
        <v>260</v>
      </c>
      <c r="C17" s="0" t="s">
        <v>66</v>
      </c>
      <c r="D17" s="37" t="s">
        <v>110</v>
      </c>
      <c r="E17" s="38" t="s">
        <v>273</v>
      </c>
      <c r="F17" s="39"/>
      <c r="G17" s="40"/>
      <c r="H17" s="41"/>
    </row>
    <row r="18">
      <c r="A18" s="0" t="s">
        <v>111</v>
      </c>
      <c r="B18" s="0" t="s">
        <v>260</v>
      </c>
      <c r="C18" s="0" t="s">
        <v>66</v>
      </c>
      <c r="D18" s="37" t="s">
        <v>113</v>
      </c>
      <c r="E18" s="38" t="s">
        <v>274</v>
      </c>
      <c r="F18" s="39"/>
      <c r="G18" s="40"/>
      <c r="H18" s="41"/>
    </row>
    <row r="19">
      <c r="A19" s="0" t="s">
        <v>114</v>
      </c>
      <c r="B19" s="0" t="s">
        <v>260</v>
      </c>
      <c r="C19" s="0" t="s">
        <v>66</v>
      </c>
      <c r="D19" s="37" t="s">
        <v>116</v>
      </c>
      <c r="E19" s="38" t="s">
        <v>275</v>
      </c>
      <c r="F19" s="39"/>
      <c r="G19" s="40"/>
      <c r="H19" s="41"/>
    </row>
    <row r="20">
      <c r="A20" s="0" t="s">
        <v>117</v>
      </c>
      <c r="B20" s="0" t="s">
        <v>260</v>
      </c>
      <c r="C20" s="0" t="s">
        <v>66</v>
      </c>
      <c r="D20" s="37" t="s">
        <v>119</v>
      </c>
      <c r="E20" s="38" t="s">
        <v>276</v>
      </c>
      <c r="F20" s="39"/>
      <c r="G20" s="40"/>
      <c r="H20" s="41"/>
    </row>
    <row r="21">
      <c r="A21" s="0" t="s">
        <v>120</v>
      </c>
      <c r="B21" s="0" t="s">
        <v>260</v>
      </c>
      <c r="C21" s="0" t="s">
        <v>66</v>
      </c>
      <c r="D21" s="37" t="s">
        <v>122</v>
      </c>
      <c r="E21" s="38" t="s">
        <v>277</v>
      </c>
      <c r="F21" s="39"/>
      <c r="G21" s="40"/>
      <c r="H21" s="41"/>
    </row>
    <row r="22">
      <c r="A22" s="0" t="s">
        <v>123</v>
      </c>
      <c r="B22" s="0" t="s">
        <v>260</v>
      </c>
      <c r="C22" s="0" t="s">
        <v>66</v>
      </c>
      <c r="D22" s="37" t="s">
        <v>125</v>
      </c>
      <c r="E22" s="38" t="s">
        <v>278</v>
      </c>
      <c r="F22" s="39"/>
      <c r="G22" s="40"/>
      <c r="H22" s="41"/>
    </row>
    <row r="23">
      <c r="A23" s="0" t="s">
        <v>126</v>
      </c>
      <c r="B23" s="0" t="s">
        <v>260</v>
      </c>
      <c r="C23" s="0" t="s">
        <v>66</v>
      </c>
      <c r="D23" s="37" t="s">
        <v>128</v>
      </c>
      <c r="E23" s="38" t="s">
        <v>279</v>
      </c>
      <c r="F23" s="39"/>
      <c r="G23" s="40"/>
      <c r="H23" s="41"/>
    </row>
    <row r="24">
      <c r="A24" s="0" t="s">
        <v>129</v>
      </c>
      <c r="B24" s="0" t="s">
        <v>260</v>
      </c>
      <c r="C24" s="0" t="s">
        <v>66</v>
      </c>
      <c r="D24" s="37" t="s">
        <v>131</v>
      </c>
      <c r="E24" s="38" t="s">
        <v>280</v>
      </c>
      <c r="F24" s="39"/>
      <c r="G24" s="40"/>
      <c r="H24" s="41"/>
    </row>
    <row r="25">
      <c r="A25" s="0" t="s">
        <v>132</v>
      </c>
      <c r="B25" s="0" t="s">
        <v>260</v>
      </c>
      <c r="C25" s="0" t="s">
        <v>66</v>
      </c>
      <c r="D25" s="37" t="s">
        <v>134</v>
      </c>
      <c r="E25" s="38" t="s">
        <v>281</v>
      </c>
      <c r="F25" s="39"/>
      <c r="G25" s="40"/>
      <c r="H25" s="41"/>
    </row>
    <row r="26">
      <c r="A26" s="0" t="s">
        <v>136</v>
      </c>
      <c r="B26" s="0" t="s">
        <v>260</v>
      </c>
      <c r="C26" s="0" t="s">
        <v>66</v>
      </c>
      <c r="D26" s="37" t="s">
        <v>138</v>
      </c>
      <c r="E26" s="38" t="s">
        <v>282</v>
      </c>
      <c r="F26" s="39"/>
      <c r="G26" s="40"/>
      <c r="H26" s="41"/>
    </row>
    <row r="27">
      <c r="A27" s="0" t="s">
        <v>139</v>
      </c>
      <c r="B27" s="0" t="s">
        <v>260</v>
      </c>
      <c r="C27" s="0" t="s">
        <v>66</v>
      </c>
      <c r="D27" s="37" t="s">
        <v>141</v>
      </c>
      <c r="E27" s="38" t="s">
        <v>283</v>
      </c>
      <c r="F27" s="39"/>
      <c r="G27" s="40"/>
      <c r="H27" s="41"/>
    </row>
    <row r="28">
      <c r="A28" s="0" t="s">
        <v>142</v>
      </c>
      <c r="B28" s="0" t="s">
        <v>260</v>
      </c>
      <c r="C28" s="0" t="s">
        <v>66</v>
      </c>
      <c r="D28" s="37" t="s">
        <v>144</v>
      </c>
      <c r="E28" s="38" t="s">
        <v>284</v>
      </c>
      <c r="F28" s="39"/>
      <c r="G28" s="40"/>
      <c r="H28" s="41"/>
    </row>
    <row r="29">
      <c r="A29" s="0" t="s">
        <v>145</v>
      </c>
      <c r="B29" s="0" t="s">
        <v>260</v>
      </c>
      <c r="C29" s="0" t="s">
        <v>66</v>
      </c>
      <c r="D29" s="37" t="s">
        <v>147</v>
      </c>
      <c r="E29" s="38" t="s">
        <v>285</v>
      </c>
      <c r="F29" s="39"/>
      <c r="G29" s="40"/>
      <c r="H29" s="41"/>
    </row>
    <row r="30">
      <c r="A30" s="0" t="s">
        <v>148</v>
      </c>
      <c r="B30" s="0" t="s">
        <v>260</v>
      </c>
      <c r="C30" s="0" t="s">
        <v>66</v>
      </c>
      <c r="D30" s="37" t="s">
        <v>150</v>
      </c>
      <c r="E30" s="38" t="s">
        <v>286</v>
      </c>
      <c r="F30" s="39"/>
      <c r="G30" s="40"/>
      <c r="H30" s="41"/>
    </row>
    <row r="31">
      <c r="A31" s="0" t="s">
        <v>151</v>
      </c>
      <c r="B31" s="0" t="s">
        <v>260</v>
      </c>
      <c r="C31" s="0" t="s">
        <v>66</v>
      </c>
      <c r="D31" s="37" t="s">
        <v>153</v>
      </c>
      <c r="E31" s="38" t="s">
        <v>287</v>
      </c>
      <c r="F31" s="39"/>
      <c r="G31" s="40"/>
      <c r="H31" s="41"/>
    </row>
    <row r="32">
      <c r="A32" s="0" t="s">
        <v>154</v>
      </c>
      <c r="B32" s="0" t="s">
        <v>260</v>
      </c>
      <c r="C32" s="0" t="s">
        <v>66</v>
      </c>
      <c r="D32" s="37" t="s">
        <v>156</v>
      </c>
      <c r="E32" s="38" t="s">
        <v>288</v>
      </c>
      <c r="F32" s="39"/>
      <c r="G32" s="40"/>
      <c r="H32" s="41"/>
    </row>
    <row r="33">
      <c r="A33" s="0" t="s">
        <v>157</v>
      </c>
      <c r="B33" s="0" t="s">
        <v>260</v>
      </c>
      <c r="C33" s="0" t="s">
        <v>66</v>
      </c>
      <c r="D33" s="37" t="s">
        <v>159</v>
      </c>
      <c r="E33" s="38" t="s">
        <v>289</v>
      </c>
      <c r="F33" s="39"/>
      <c r="G33" s="40"/>
      <c r="H33" s="41"/>
    </row>
    <row r="34">
      <c r="A34" s="0" t="s">
        <v>160</v>
      </c>
      <c r="B34" s="0" t="s">
        <v>260</v>
      </c>
      <c r="C34" s="0" t="s">
        <v>66</v>
      </c>
      <c r="D34" s="37" t="s">
        <v>162</v>
      </c>
      <c r="E34" s="38" t="s">
        <v>290</v>
      </c>
      <c r="F34" s="39"/>
      <c r="G34" s="40"/>
      <c r="H34" s="41"/>
    </row>
    <row r="35">
      <c r="A35" s="0" t="s">
        <v>163</v>
      </c>
      <c r="B35" s="0" t="s">
        <v>260</v>
      </c>
      <c r="C35" s="0" t="s">
        <v>66</v>
      </c>
      <c r="D35" s="37" t="s">
        <v>165</v>
      </c>
      <c r="E35" s="38" t="s">
        <v>291</v>
      </c>
      <c r="F35" s="39"/>
      <c r="G35" s="40"/>
      <c r="H35" s="41"/>
    </row>
    <row r="36">
      <c r="A36" s="0" t="s">
        <v>166</v>
      </c>
      <c r="B36" s="0" t="s">
        <v>260</v>
      </c>
      <c r="C36" s="0" t="s">
        <v>66</v>
      </c>
      <c r="D36" s="37" t="s">
        <v>168</v>
      </c>
      <c r="E36" s="38" t="s">
        <v>292</v>
      </c>
      <c r="F36" s="39"/>
      <c r="G36" s="40"/>
      <c r="H36" s="41"/>
    </row>
    <row r="37">
      <c r="A37" s="0" t="s">
        <v>170</v>
      </c>
      <c r="B37" s="0" t="s">
        <v>260</v>
      </c>
      <c r="C37" s="0" t="s">
        <v>66</v>
      </c>
      <c r="D37" s="37" t="s">
        <v>172</v>
      </c>
      <c r="E37" s="38" t="s">
        <v>293</v>
      </c>
      <c r="F37" s="39"/>
      <c r="G37" s="40"/>
      <c r="H37" s="41"/>
    </row>
    <row r="38">
      <c r="A38" s="0" t="s">
        <v>173</v>
      </c>
      <c r="B38" s="0" t="s">
        <v>260</v>
      </c>
      <c r="C38" s="0" t="s">
        <v>66</v>
      </c>
      <c r="D38" s="37" t="s">
        <v>175</v>
      </c>
      <c r="E38" s="38" t="s">
        <v>294</v>
      </c>
      <c r="F38" s="39"/>
      <c r="G38" s="40"/>
      <c r="H38" s="41"/>
    </row>
    <row r="39">
      <c r="A39" s="0" t="s">
        <v>176</v>
      </c>
      <c r="B39" s="0" t="s">
        <v>260</v>
      </c>
      <c r="C39" s="0" t="s">
        <v>66</v>
      </c>
      <c r="D39" s="37" t="s">
        <v>178</v>
      </c>
      <c r="E39" s="38" t="s">
        <v>178</v>
      </c>
      <c r="F39" s="39"/>
      <c r="G39" s="40"/>
      <c r="H39" s="41"/>
    </row>
    <row r="40">
      <c r="A40" s="0" t="s">
        <v>180</v>
      </c>
      <c r="B40" s="0" t="s">
        <v>260</v>
      </c>
      <c r="C40" s="0" t="s">
        <v>66</v>
      </c>
      <c r="D40" s="37" t="s">
        <v>182</v>
      </c>
      <c r="E40" s="38" t="s">
        <v>295</v>
      </c>
      <c r="F40" s="39"/>
      <c r="G40" s="40"/>
      <c r="H40" s="41"/>
    </row>
    <row r="41">
      <c r="A41" s="0" t="s">
        <v>183</v>
      </c>
      <c r="B41" s="0" t="s">
        <v>260</v>
      </c>
      <c r="C41" s="0" t="s">
        <v>66</v>
      </c>
      <c r="D41" s="37" t="s">
        <v>185</v>
      </c>
      <c r="E41" s="38" t="s">
        <v>296</v>
      </c>
      <c r="F41" s="39"/>
      <c r="G41" s="40"/>
      <c r="H41" s="41"/>
    </row>
    <row r="42">
      <c r="A42" s="0" t="s">
        <v>186</v>
      </c>
      <c r="B42" s="0" t="s">
        <v>260</v>
      </c>
      <c r="C42" s="0" t="s">
        <v>66</v>
      </c>
      <c r="D42" s="37" t="s">
        <v>188</v>
      </c>
      <c r="E42" s="38" t="s">
        <v>297</v>
      </c>
      <c r="F42" s="39"/>
      <c r="G42" s="40"/>
      <c r="H42" s="41"/>
    </row>
    <row r="43">
      <c r="A43" s="0" t="s">
        <v>189</v>
      </c>
      <c r="B43" s="0" t="s">
        <v>260</v>
      </c>
      <c r="C43" s="0" t="s">
        <v>66</v>
      </c>
      <c r="D43" s="37" t="s">
        <v>191</v>
      </c>
      <c r="E43" s="38" t="s">
        <v>298</v>
      </c>
      <c r="F43" s="39"/>
      <c r="G43" s="40"/>
      <c r="H43" s="41"/>
    </row>
    <row r="44">
      <c r="A44" s="0" t="s">
        <v>192</v>
      </c>
      <c r="B44" s="0" t="s">
        <v>260</v>
      </c>
      <c r="C44" s="0" t="s">
        <v>66</v>
      </c>
      <c r="D44" s="37" t="s">
        <v>194</v>
      </c>
      <c r="E44" s="38" t="s">
        <v>299</v>
      </c>
      <c r="F44" s="39"/>
      <c r="G44" s="40"/>
      <c r="H44" s="41"/>
    </row>
    <row r="45">
      <c r="A45" s="0" t="s">
        <v>195</v>
      </c>
      <c r="B45" s="0" t="s">
        <v>260</v>
      </c>
      <c r="C45" s="0" t="s">
        <v>66</v>
      </c>
      <c r="D45" s="37" t="s">
        <v>197</v>
      </c>
      <c r="E45" s="38" t="s">
        <v>300</v>
      </c>
      <c r="F45" s="39"/>
      <c r="G45" s="40"/>
      <c r="H45" s="41"/>
    </row>
    <row r="46">
      <c r="A46" s="0" t="s">
        <v>198</v>
      </c>
      <c r="B46" s="0" t="s">
        <v>260</v>
      </c>
      <c r="C46" s="0" t="s">
        <v>66</v>
      </c>
      <c r="D46" s="37" t="s">
        <v>200</v>
      </c>
      <c r="E46" s="38" t="s">
        <v>301</v>
      </c>
      <c r="F46" s="39"/>
      <c r="G46" s="40"/>
      <c r="H46" s="41"/>
    </row>
    <row r="47">
      <c r="A47" s="0" t="s">
        <v>201</v>
      </c>
      <c r="B47" s="0" t="s">
        <v>260</v>
      </c>
      <c r="C47" s="0" t="s">
        <v>66</v>
      </c>
      <c r="D47" s="37" t="s">
        <v>203</v>
      </c>
      <c r="E47" s="38" t="s">
        <v>302</v>
      </c>
      <c r="F47" s="39"/>
      <c r="G47" s="40"/>
      <c r="H47" s="41"/>
    </row>
    <row r="48">
      <c r="A48" s="0" t="s">
        <v>205</v>
      </c>
      <c r="B48" s="0" t="s">
        <v>260</v>
      </c>
      <c r="C48" s="0" t="s">
        <v>66</v>
      </c>
      <c r="D48" s="37" t="s">
        <v>207</v>
      </c>
      <c r="E48" s="38" t="s">
        <v>303</v>
      </c>
      <c r="F48" s="39"/>
      <c r="G48" s="40"/>
      <c r="H48" s="41"/>
    </row>
    <row r="49">
      <c r="A49" s="0" t="s">
        <v>208</v>
      </c>
      <c r="B49" s="0" t="s">
        <v>260</v>
      </c>
      <c r="C49" s="0" t="s">
        <v>66</v>
      </c>
      <c r="D49" s="37" t="s">
        <v>210</v>
      </c>
      <c r="E49" s="38" t="s">
        <v>304</v>
      </c>
      <c r="F49" s="39"/>
      <c r="G49" s="40"/>
      <c r="H49" s="41"/>
    </row>
    <row r="50">
      <c r="A50" s="0" t="s">
        <v>211</v>
      </c>
      <c r="B50" s="0" t="s">
        <v>260</v>
      </c>
      <c r="C50" s="0" t="s">
        <v>66</v>
      </c>
      <c r="D50" s="37" t="s">
        <v>213</v>
      </c>
      <c r="E50" s="38" t="s">
        <v>305</v>
      </c>
      <c r="F50" s="39"/>
      <c r="G50" s="40"/>
      <c r="H50" s="41"/>
    </row>
    <row r="51">
      <c r="A51" s="0" t="s">
        <v>215</v>
      </c>
      <c r="B51" s="0" t="s">
        <v>260</v>
      </c>
      <c r="C51" s="0" t="s">
        <v>66</v>
      </c>
      <c r="D51" s="37" t="s">
        <v>194</v>
      </c>
      <c r="E51" s="38" t="s">
        <v>306</v>
      </c>
      <c r="F51" s="39"/>
      <c r="G51" s="40"/>
      <c r="H51" s="41"/>
    </row>
    <row r="52">
      <c r="A52" s="0" t="s">
        <v>217</v>
      </c>
      <c r="B52" s="0" t="s">
        <v>260</v>
      </c>
      <c r="C52" s="0" t="s">
        <v>66</v>
      </c>
      <c r="D52" s="37" t="s">
        <v>219</v>
      </c>
      <c r="E52" s="38" t="s">
        <v>307</v>
      </c>
      <c r="F52" s="39"/>
      <c r="G52" s="40"/>
      <c r="H52" s="41"/>
    </row>
    <row r="53">
      <c r="A53" s="0" t="s">
        <v>221</v>
      </c>
      <c r="B53" s="0" t="s">
        <v>260</v>
      </c>
      <c r="C53" s="0" t="s">
        <v>66</v>
      </c>
      <c r="D53" s="37" t="s">
        <v>223</v>
      </c>
      <c r="E53" s="38" t="s">
        <v>308</v>
      </c>
      <c r="F53" s="39"/>
      <c r="G53" s="40"/>
      <c r="H53" s="41"/>
    </row>
    <row r="54">
      <c r="A54" s="0" t="s">
        <v>224</v>
      </c>
      <c r="B54" s="0" t="s">
        <v>260</v>
      </c>
      <c r="C54" s="0" t="s">
        <v>66</v>
      </c>
      <c r="D54" s="37" t="s">
        <v>226</v>
      </c>
      <c r="E54" s="38" t="s">
        <v>309</v>
      </c>
      <c r="F54" s="39"/>
      <c r="G54" s="40"/>
      <c r="H54" s="41"/>
    </row>
    <row r="55">
      <c r="A55" s="0" t="s">
        <v>227</v>
      </c>
      <c r="B55" s="0" t="s">
        <v>260</v>
      </c>
      <c r="C55" s="0" t="s">
        <v>66</v>
      </c>
      <c r="D55" s="37" t="s">
        <v>229</v>
      </c>
      <c r="E55" s="38" t="s">
        <v>310</v>
      </c>
      <c r="F55" s="39"/>
      <c r="G55" s="40"/>
      <c r="H55" s="41"/>
    </row>
    <row r="56">
      <c r="A56" s="0" t="s">
        <v>230</v>
      </c>
      <c r="B56" s="0" t="s">
        <v>260</v>
      </c>
      <c r="C56" s="0" t="s">
        <v>66</v>
      </c>
      <c r="D56" s="37" t="s">
        <v>232</v>
      </c>
      <c r="E56" s="38" t="s">
        <v>311</v>
      </c>
      <c r="F56" s="39"/>
      <c r="G56" s="40"/>
      <c r="H56" s="41"/>
    </row>
    <row r="57">
      <c r="A57" s="0" t="s">
        <v>233</v>
      </c>
      <c r="B57" s="0" t="s">
        <v>260</v>
      </c>
      <c r="C57" s="0" t="s">
        <v>66</v>
      </c>
      <c r="D57" s="37" t="s">
        <v>235</v>
      </c>
      <c r="E57" s="38" t="s">
        <v>300</v>
      </c>
      <c r="F57" s="39"/>
      <c r="G57" s="40"/>
      <c r="H57" s="41"/>
    </row>
    <row r="58">
      <c r="A58" s="0" t="s">
        <v>236</v>
      </c>
      <c r="B58" s="0" t="s">
        <v>260</v>
      </c>
      <c r="C58" s="0" t="s">
        <v>66</v>
      </c>
      <c r="D58" s="37" t="s">
        <v>235</v>
      </c>
      <c r="E58" s="38" t="s">
        <v>312</v>
      </c>
      <c r="F58" s="39"/>
      <c r="G58" s="40"/>
      <c r="H58" s="41"/>
    </row>
    <row r="59">
      <c r="A59" s="0" t="s">
        <v>238</v>
      </c>
      <c r="B59" s="0" t="s">
        <v>260</v>
      </c>
      <c r="C59" s="0" t="s">
        <v>66</v>
      </c>
      <c r="D59" s="37" t="s">
        <v>240</v>
      </c>
      <c r="E59" s="38" t="s">
        <v>313</v>
      </c>
      <c r="F59" s="39"/>
      <c r="G59" s="40"/>
      <c r="H59" s="41"/>
    </row>
    <row r="60">
      <c r="A60" s="0" t="s">
        <v>241</v>
      </c>
      <c r="B60" s="0" t="s">
        <v>260</v>
      </c>
      <c r="C60" s="0" t="s">
        <v>66</v>
      </c>
      <c r="D60" s="37" t="s">
        <v>185</v>
      </c>
      <c r="E60" s="38" t="s">
        <v>314</v>
      </c>
      <c r="F60" s="39"/>
      <c r="G60" s="40"/>
      <c r="H60" s="41"/>
    </row>
    <row r="61">
      <c r="A61" s="0" t="s">
        <v>243</v>
      </c>
      <c r="B61" s="0" t="s">
        <v>260</v>
      </c>
      <c r="C61" s="0" t="s">
        <v>66</v>
      </c>
      <c r="D61" s="37" t="s">
        <v>245</v>
      </c>
      <c r="E61" s="38" t="s">
        <v>315</v>
      </c>
      <c r="F61" s="39"/>
      <c r="G61" s="40"/>
      <c r="H61" s="41"/>
    </row>
    <row r="62">
      <c r="A62" s="0" t="s">
        <v>247</v>
      </c>
      <c r="B62" s="0" t="s">
        <v>260</v>
      </c>
      <c r="C62" s="0" t="s">
        <v>66</v>
      </c>
      <c r="D62" s="37" t="s">
        <v>249</v>
      </c>
      <c r="E62" s="38" t="s">
        <v>316</v>
      </c>
      <c r="F62" s="39"/>
      <c r="G62" s="40"/>
      <c r="H62" s="41"/>
    </row>
    <row r="63">
      <c r="A63" s="0" t="s">
        <v>251</v>
      </c>
      <c r="B63" s="0" t="s">
        <v>260</v>
      </c>
      <c r="C63" s="0" t="s">
        <v>66</v>
      </c>
      <c r="D63" s="37" t="s">
        <v>253</v>
      </c>
      <c r="E63" s="38" t="s">
        <v>317</v>
      </c>
      <c r="F63" s="39"/>
      <c r="G63" s="40"/>
      <c r="H63" s="41"/>
    </row>
    <row r="64">
      <c r="A64" s="0" t="s">
        <v>255</v>
      </c>
      <c r="B64" s="0" t="s">
        <v>260</v>
      </c>
      <c r="C64" s="0" t="s">
        <v>66</v>
      </c>
      <c r="D64" s="37" t="s">
        <v>257</v>
      </c>
      <c r="E64" s="38" t="s">
        <v>318</v>
      </c>
      <c r="F64" s="39"/>
      <c r="G64" s="40"/>
      <c r="H64" s="41"/>
    </row>
    <row r="65" ht="98.25" customHeight="true">
      <c r="A65" s="0"/>
      <c r="B65" s="0"/>
      <c r="C65" s="0"/>
      <c r="D65" s="113" t="s">
        <v>54</v>
      </c>
      <c r="E65" s="113"/>
      <c r="F65" s="113"/>
      <c r="G65" s="114"/>
      <c r="H65" s="114"/>
    </row>
  </sheetData>
  <sheetProtection password="CA94" sheet="true" scenarios="true" objects="true"/>
  <mergeCells count="6">
    <mergeCell ref="D1:H1"/>
    <mergeCell ref="D2:F2"/>
    <mergeCell ref="G2:H2"/>
    <mergeCell ref="D3:E3"/>
    <mergeCell ref="F3:H3"/>
    <mergeCell ref="D65:H65"/>
    <mergeCell ref="C64:C65"/>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387</v>
      </c>
      <c r="B1" s="123" t="s">
        <v>4</v>
      </c>
      <c r="C1" s="123"/>
      <c r="D1" s="123"/>
      <c r="E1" s="123"/>
      <c r="F1" s="123"/>
      <c r="G1" s="123"/>
      <c r="H1" s="123"/>
    </row>
    <row r="2" spans="2:8">
      <c r="B2" s="124" t="s">
        <v>259</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320</v>
      </c>
      <c r="B5" s="23" t="s">
        <v>321</v>
      </c>
      <c r="C5" s="24" t="s">
        <v>322</v>
      </c>
      <c r="D5" s="25" t="s">
        <v>323</v>
      </c>
      <c r="E5" s="25" t="s">
        <v>324</v>
      </c>
      <c r="F5" s="25" t="s">
        <v>325</v>
      </c>
      <c r="G5" s="20"/>
      <c r="H5" s="20"/>
    </row>
    <row r="6">
      <c r="A6" s="0" t="s">
        <v>326</v>
      </c>
      <c r="B6" s="23" t="s">
        <v>327</v>
      </c>
      <c r="C6" s="24" t="s">
        <v>328</v>
      </c>
      <c r="D6" s="25" t="s">
        <v>323</v>
      </c>
      <c r="E6" s="25" t="s">
        <v>324</v>
      </c>
      <c r="F6" s="25" t="s">
        <v>325</v>
      </c>
      <c r="G6" s="20"/>
      <c r="H6" s="20"/>
    </row>
    <row r="7" spans="2:8">
      <c r="A7" s="0" t="s">
        <v>329</v>
      </c>
      <c r="B7" s="23" t="s">
        <v>330</v>
      </c>
      <c r="C7" s="24" t="s">
        <v>331</v>
      </c>
      <c r="D7" s="25" t="s">
        <v>323</v>
      </c>
      <c r="E7" s="25" t="s">
        <v>324</v>
      </c>
      <c r="F7" s="25" t="s">
        <v>325</v>
      </c>
      <c r="G7" s="20"/>
      <c r="H7" s="20"/>
    </row>
    <row r="8" spans="2:8">
      <c r="A8" s="0" t="s">
        <v>332</v>
      </c>
      <c r="B8" s="23" t="s">
        <v>333</v>
      </c>
      <c r="C8" s="24" t="s">
        <v>334</v>
      </c>
      <c r="D8" s="25" t="s">
        <v>323</v>
      </c>
      <c r="E8" s="25" t="s">
        <v>324</v>
      </c>
      <c r="F8" s="25" t="s">
        <v>325</v>
      </c>
      <c r="G8" s="20"/>
      <c r="H8" s="20"/>
    </row>
    <row r="9" spans="2:8">
      <c r="A9" s="0" t="s">
        <v>335</v>
      </c>
      <c r="B9" s="23" t="s">
        <v>336</v>
      </c>
      <c r="C9" s="24" t="s">
        <v>337</v>
      </c>
      <c r="D9" s="25" t="s">
        <v>323</v>
      </c>
      <c r="E9" s="25" t="s">
        <v>324</v>
      </c>
      <c r="F9" s="25" t="s">
        <v>325</v>
      </c>
      <c r="G9" s="20"/>
      <c r="H9" s="20"/>
    </row>
    <row r="10" spans="2:8">
      <c r="A10" s="0" t="s">
        <v>338</v>
      </c>
      <c r="B10" s="23" t="s">
        <v>339</v>
      </c>
      <c r="C10" s="24" t="s">
        <v>340</v>
      </c>
      <c r="D10" s="25" t="s">
        <v>323</v>
      </c>
      <c r="E10" s="25" t="s">
        <v>324</v>
      </c>
      <c r="F10" s="25" t="s">
        <v>325</v>
      </c>
      <c r="G10" s="20"/>
      <c r="H10" s="20"/>
    </row>
    <row r="11" spans="2:8">
      <c r="A11" s="0" t="s">
        <v>341</v>
      </c>
      <c r="B11" s="23" t="s">
        <v>342</v>
      </c>
      <c r="C11" s="24" t="s">
        <v>343</v>
      </c>
      <c r="D11" s="25" t="s">
        <v>323</v>
      </c>
      <c r="E11" s="25" t="s">
        <v>324</v>
      </c>
      <c r="F11" s="25" t="s">
        <v>325</v>
      </c>
      <c r="G11" s="20"/>
      <c r="H11" s="20"/>
    </row>
    <row r="12" spans="2:8">
      <c r="A12" s="0" t="s">
        <v>344</v>
      </c>
      <c r="B12" s="23" t="s">
        <v>345</v>
      </c>
      <c r="C12" s="24" t="s">
        <v>346</v>
      </c>
      <c r="D12" s="25" t="s">
        <v>323</v>
      </c>
      <c r="E12" s="25" t="s">
        <v>324</v>
      </c>
      <c r="F12" s="25" t="s">
        <v>325</v>
      </c>
      <c r="G12" s="20"/>
      <c r="H12" s="20"/>
    </row>
    <row r="13" spans="2:8">
      <c r="A13" s="0" t="s">
        <v>347</v>
      </c>
      <c r="B13" s="23" t="s">
        <v>348</v>
      </c>
      <c r="C13" s="24" t="s">
        <v>349</v>
      </c>
      <c r="D13" s="25" t="s">
        <v>323</v>
      </c>
      <c r="E13" s="25" t="s">
        <v>324</v>
      </c>
      <c r="F13" s="25" t="s">
        <v>325</v>
      </c>
      <c r="G13" s="20"/>
      <c r="H13" s="20"/>
    </row>
    <row r="14" spans="2:8">
      <c r="A14" s="0" t="s">
        <v>350</v>
      </c>
      <c r="B14" s="23" t="s">
        <v>351</v>
      </c>
      <c r="C14" s="24" t="s">
        <v>352</v>
      </c>
      <c r="D14" s="25" t="s">
        <v>323</v>
      </c>
      <c r="E14" s="25" t="s">
        <v>324</v>
      </c>
      <c r="F14" s="25" t="s">
        <v>325</v>
      </c>
      <c r="G14" s="20"/>
      <c r="H14" s="20"/>
    </row>
    <row r="15" spans="2:8">
      <c r="A15" s="0" t="s">
        <v>353</v>
      </c>
      <c r="B15" s="23" t="s">
        <v>354</v>
      </c>
      <c r="C15" s="24" t="s">
        <v>355</v>
      </c>
      <c r="D15" s="25" t="s">
        <v>356</v>
      </c>
      <c r="E15" s="25" t="s">
        <v>324</v>
      </c>
      <c r="F15" s="25" t="s">
        <v>325</v>
      </c>
      <c r="G15" s="20"/>
      <c r="H15" s="20"/>
    </row>
    <row r="16" spans="2:8">
      <c r="A16" s="0" t="s">
        <v>357</v>
      </c>
      <c r="B16" s="23" t="s">
        <v>358</v>
      </c>
      <c r="C16" s="24" t="s">
        <v>359</v>
      </c>
      <c r="D16" s="25" t="s">
        <v>356</v>
      </c>
      <c r="E16" s="25" t="s">
        <v>324</v>
      </c>
      <c r="F16" s="25" t="s">
        <v>325</v>
      </c>
      <c r="G16" s="20"/>
      <c r="H16" s="20"/>
    </row>
    <row r="17" spans="7:8">
      <c r="A17" s="0" t="s">
        <v>360</v>
      </c>
      <c r="B17" s="23" t="s">
        <v>361</v>
      </c>
      <c r="C17" s="24" t="s">
        <v>362</v>
      </c>
      <c r="D17" s="25" t="s">
        <v>356</v>
      </c>
      <c r="E17" s="25" t="s">
        <v>324</v>
      </c>
      <c r="F17" s="25" t="s">
        <v>325</v>
      </c>
      <c r="G17" s="20"/>
      <c r="H17" s="20"/>
    </row>
    <row r="18" spans="7:8">
      <c r="A18" s="0" t="s">
        <v>363</v>
      </c>
      <c r="B18" s="23" t="s">
        <v>364</v>
      </c>
      <c r="C18" s="24" t="s">
        <v>365</v>
      </c>
      <c r="D18" s="25" t="s">
        <v>356</v>
      </c>
      <c r="E18" s="25" t="s">
        <v>324</v>
      </c>
      <c r="F18" s="25" t="s">
        <v>325</v>
      </c>
      <c r="G18" s="20"/>
      <c r="H18" s="20"/>
    </row>
    <row r="19" spans="7:8">
      <c r="A19" s="0" t="s">
        <v>366</v>
      </c>
      <c r="B19" s="23" t="s">
        <v>367</v>
      </c>
      <c r="C19" s="24" t="s">
        <v>368</v>
      </c>
      <c r="D19" s="25" t="s">
        <v>356</v>
      </c>
      <c r="E19" s="25" t="s">
        <v>324</v>
      </c>
      <c r="F19" s="25" t="s">
        <v>325</v>
      </c>
      <c r="G19" s="20"/>
      <c r="H19" s="20"/>
    </row>
    <row r="20" spans="7:8">
      <c r="A20" s="0" t="s">
        <v>369</v>
      </c>
      <c r="B20" s="23" t="s">
        <v>370</v>
      </c>
      <c r="C20" s="24" t="s">
        <v>371</v>
      </c>
      <c r="D20" s="25" t="s">
        <v>356</v>
      </c>
      <c r="E20" s="25" t="s">
        <v>324</v>
      </c>
      <c r="F20" s="25" t="s">
        <v>325</v>
      </c>
      <c r="G20" s="20"/>
      <c r="H20" s="20"/>
    </row>
    <row r="21" spans="7:8">
      <c r="A21" s="0" t="s">
        <v>372</v>
      </c>
      <c r="B21" s="23" t="s">
        <v>373</v>
      </c>
      <c r="C21" s="24" t="s">
        <v>374</v>
      </c>
      <c r="D21" s="25" t="s">
        <v>356</v>
      </c>
      <c r="E21" s="25" t="s">
        <v>324</v>
      </c>
      <c r="F21" s="25" t="s">
        <v>325</v>
      </c>
      <c r="G21" s="20"/>
      <c r="H21" s="20"/>
    </row>
    <row r="22" spans="7:8">
      <c r="A22" s="0" t="s">
        <v>375</v>
      </c>
      <c r="B22" s="23" t="s">
        <v>376</v>
      </c>
      <c r="C22" s="24" t="s">
        <v>377</v>
      </c>
      <c r="D22" s="25" t="s">
        <v>356</v>
      </c>
      <c r="E22" s="25" t="s">
        <v>324</v>
      </c>
      <c r="F22" s="25" t="s">
        <v>325</v>
      </c>
      <c r="G22" s="20"/>
      <c r="H22" s="20"/>
    </row>
    <row r="23" spans="7:8">
      <c r="A23" s="0" t="s">
        <v>378</v>
      </c>
      <c r="B23" s="23" t="s">
        <v>379</v>
      </c>
      <c r="C23" s="24" t="s">
        <v>380</v>
      </c>
      <c r="D23" s="25" t="s">
        <v>356</v>
      </c>
      <c r="E23" s="25" t="s">
        <v>324</v>
      </c>
      <c r="F23" s="25" t="s">
        <v>325</v>
      </c>
      <c r="G23" s="20"/>
      <c r="H23" s="20"/>
    </row>
    <row r="24" spans="7:8">
      <c r="A24" s="0" t="s">
        <v>381</v>
      </c>
      <c r="B24" s="23" t="s">
        <v>382</v>
      </c>
      <c r="C24" s="24" t="s">
        <v>383</v>
      </c>
      <c r="D24" s="25" t="s">
        <v>356</v>
      </c>
      <c r="E24" s="25" t="s">
        <v>324</v>
      </c>
      <c r="F24" s="25" t="s">
        <v>325</v>
      </c>
      <c r="G24" s="20"/>
      <c r="H24" s="20"/>
    </row>
    <row r="25" spans="7:8">
      <c r="A25" s="0" t="s">
        <v>384</v>
      </c>
      <c r="B25" s="23" t="s">
        <v>385</v>
      </c>
      <c r="C25" s="24" t="s">
        <v>386</v>
      </c>
      <c r="D25" s="25" t="s">
        <v>356</v>
      </c>
      <c r="E25" s="25" t="s">
        <v>324</v>
      </c>
      <c r="F25" s="25" t="s">
        <v>325</v>
      </c>
      <c r="G25" s="20"/>
      <c r="H25" s="20"/>
    </row>
    <row r="26" ht="119.7" customHeight="true">
      <c r="A26" s="0"/>
      <c r="B26" s="121" t="s">
        <v>55</v>
      </c>
      <c r="C26" s="122"/>
      <c r="D26" s="122"/>
      <c r="E26" s="122"/>
      <c r="F26" s="122"/>
      <c r="G26" s="22"/>
      <c r="H26" s="21"/>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406</v>
      </c>
      <c r="C1" s="123" t="s">
        <v>13</v>
      </c>
      <c r="D1" s="123"/>
      <c r="E1" s="123"/>
      <c r="F1" s="123"/>
      <c r="G1" s="123"/>
    </row>
    <row r="2" spans="3:7">
      <c r="C2" s="124" t="s">
        <v>259</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388</v>
      </c>
      <c r="B5" t="s">
        <v>260</v>
      </c>
      <c r="C5" s="5" t="s">
        <v>321</v>
      </c>
      <c r="D5" s="6" t="s">
        <v>389</v>
      </c>
      <c r="E5" s="7" t="s">
        <v>161</v>
      </c>
      <c r="F5" s="26"/>
      <c r="G5" s="26"/>
    </row>
    <row r="6">
      <c r="A6" s="0" t="s">
        <v>390</v>
      </c>
      <c r="B6" s="0" t="s">
        <v>260</v>
      </c>
      <c r="C6" s="5" t="s">
        <v>327</v>
      </c>
      <c r="D6" s="6" t="s">
        <v>391</v>
      </c>
      <c r="E6" s="7" t="s">
        <v>79</v>
      </c>
      <c r="F6" s="26"/>
      <c r="G6" s="26"/>
    </row>
    <row r="7" spans="3:7">
      <c r="A7" s="0" t="s">
        <v>392</v>
      </c>
      <c r="B7" s="0" t="s">
        <v>260</v>
      </c>
      <c r="C7" s="5" t="s">
        <v>330</v>
      </c>
      <c r="D7" s="6" t="s">
        <v>393</v>
      </c>
      <c r="E7" s="7" t="s">
        <v>82</v>
      </c>
      <c r="F7" s="26"/>
      <c r="G7" s="26"/>
    </row>
    <row r="8" spans="3:7">
      <c r="A8" s="0" t="s">
        <v>394</v>
      </c>
      <c r="B8" s="0" t="s">
        <v>260</v>
      </c>
      <c r="C8" s="5" t="s">
        <v>333</v>
      </c>
      <c r="D8" s="6" t="s">
        <v>395</v>
      </c>
      <c r="E8" s="7" t="s">
        <v>112</v>
      </c>
      <c r="F8" s="26"/>
      <c r="G8" s="26"/>
    </row>
    <row r="9" spans="3:7">
      <c r="A9" s="0" t="s">
        <v>396</v>
      </c>
      <c r="B9" s="0" t="s">
        <v>260</v>
      </c>
      <c r="C9" s="5" t="s">
        <v>336</v>
      </c>
      <c r="D9" s="6" t="s">
        <v>397</v>
      </c>
      <c r="E9" s="7" t="s">
        <v>137</v>
      </c>
      <c r="F9" s="26"/>
      <c r="G9" s="26"/>
    </row>
    <row r="10" spans="3:7">
      <c r="A10" s="0" t="s">
        <v>398</v>
      </c>
      <c r="B10" s="0" t="s">
        <v>260</v>
      </c>
      <c r="C10" s="5" t="s">
        <v>339</v>
      </c>
      <c r="D10" s="6" t="s">
        <v>399</v>
      </c>
      <c r="E10" s="7" t="s">
        <v>88</v>
      </c>
      <c r="F10" s="26"/>
      <c r="G10" s="26"/>
    </row>
    <row r="11" spans="3:7">
      <c r="A11" s="0" t="s">
        <v>400</v>
      </c>
      <c r="B11" s="0" t="s">
        <v>260</v>
      </c>
      <c r="C11" s="5" t="s">
        <v>342</v>
      </c>
      <c r="D11" s="6" t="s">
        <v>401</v>
      </c>
      <c r="E11" s="7" t="s">
        <v>100</v>
      </c>
      <c r="F11" s="26"/>
      <c r="G11" s="26"/>
    </row>
    <row r="12" spans="3:7">
      <c r="A12" s="0" t="s">
        <v>402</v>
      </c>
      <c r="B12" s="0" t="s">
        <v>260</v>
      </c>
      <c r="C12" s="5" t="s">
        <v>345</v>
      </c>
      <c r="D12" s="6" t="s">
        <v>403</v>
      </c>
      <c r="E12" s="7" t="s">
        <v>85</v>
      </c>
      <c r="F12" s="26"/>
      <c r="G12" s="26"/>
    </row>
    <row r="13" spans="3:7">
      <c r="A13" s="0" t="s">
        <v>404</v>
      </c>
      <c r="B13" s="0" t="s">
        <v>260</v>
      </c>
      <c r="C13" s="5" t="s">
        <v>348</v>
      </c>
      <c r="D13" s="6" t="s">
        <v>405</v>
      </c>
      <c r="E13" s="7" t="s">
        <v>88</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