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104" windowHeight="11016"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<sst xmlns="http://schemas.openxmlformats.org/spreadsheetml/2006/main" count="250" uniqueCount="154">
  <si>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</si>
  <si>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</si>
  <si>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</si>
  <si>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</si>
  <si>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</si>
  <si>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</si>
  <si>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</si>
  <si>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</si>
  <si>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</si>
  <si>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</si>
  <si>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</si>
  <si>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</si>
  <si>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</si>
  <si>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</si>
  <si>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</si>
  <si>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</si>
  <si>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</si>
  <si>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</si>
  <si>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</si>
  <si>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</si>
  <si>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</si>
  <si>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</si>
  <si>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</si>
  <si>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</si>
  <si>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</si>
  <si>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</si>
  <si>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</si>
  <si>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</si>
  <si>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</si>
  <si>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</si>
  <si>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</si>
  <si>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</si>
  <si>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</si>
  <si>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</si>
  <si>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</si>
  <si>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</si>
  <si>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</si>
  <si>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</si>
  <si>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</si>
  <si>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</si>
  <si>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</si>
  <si>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</si>
  <si>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</si>
  <si>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</si>
  <si>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</si>
  <si>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</si>
  <si>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</si>
  <si>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</si>
  <si>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</si>
  <si>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</si>
  <si>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</si>
  <si>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</si>
  <si>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</si>
  <si>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</si>
  <si>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</si>
  <si>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</si>
  <si>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</si>
  <si>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</si>
  <si>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</si>
  <si>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</si>
  <si>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</si>
  <si>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</si>
  <si>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t xml:space="preserve">注意:  1、本项目设有最高限价，报价超过最高限价的投标无效，最高限价详见采购文件第一章采购公告。                                                                     
       </t>
    </r>
    <r>
      <rPr>
        <sz val="10"/>
        <color theme="1"/>
        <rFont val="宋体"/>
        <family val="3"/>
        <charset val="134"/>
      </rPr>
      <t>2、有底色标识的单元格可填写，“</t>
    </r>
    <r>
      <rPr>
        <b/>
        <sz val="10"/>
        <color rgb="FFFF0000"/>
        <rFont val="宋体"/>
        <family val="3"/>
        <charset val="134"/>
      </rPr>
      <t>*</t>
    </r>
    <r>
      <rPr>
        <sz val="10"/>
        <color theme="1"/>
        <rFont val="宋体"/>
        <family val="3"/>
        <charset val="134"/>
      </rPr>
      <t>”项是必输项，任何有底色的必输项为空都可能导致您本次</t>
    </r>
    <r>
      <rPr>
        <b/>
        <sz val="10"/>
        <color rgb="FFFF0000"/>
        <rFont val="宋体"/>
        <family val="3"/>
        <charset val="134"/>
      </rPr>
      <t>投标失败</t>
    </r>
    <r>
      <rPr>
        <b/>
        <sz val="10"/>
        <color theme="1"/>
        <rFont val="宋体"/>
        <family val="3"/>
        <charset val="134"/>
      </rPr>
      <t>；</t>
    </r>
    <r>
      <rPr>
        <b/>
        <sz val="10"/>
        <color rgb="FFFF0000"/>
        <rFont val="宋体"/>
        <family val="3"/>
        <charset val="134"/>
      </rPr>
      <t xml:space="preserve">
       </t>
    </r>
    <r>
      <rPr>
        <sz val="10"/>
        <color theme="1"/>
        <rFont val="宋体"/>
        <family val="3"/>
        <charset val="134"/>
      </rPr>
      <t>3、如想拷贝数据到某个待填写单元格，应采用选择性粘贴(只粘贴文本)，否则单元格填写</t>
    </r>
    <r>
      <rPr>
        <b/>
        <sz val="10"/>
        <color rgb="FFFF0000"/>
        <rFont val="宋体"/>
        <family val="3"/>
        <charset val="134"/>
      </rPr>
      <t xml:space="preserve">无效或被锁死；
       </t>
    </r>
    <r>
      <rPr>
        <sz val="10"/>
        <color theme="1"/>
        <rFont val="宋体"/>
        <family val="3"/>
        <charset val="134"/>
      </rPr>
      <t>4、</t>
    </r>
    <r>
      <rPr>
        <b/>
        <sz val="10"/>
        <color rgb="FFFF0000"/>
        <rFont val="宋体"/>
        <family val="3"/>
        <charset val="134"/>
      </rPr>
      <t xml:space="preserve">按照本表显示位置加盖一个电子印章；
     </t>
    </r>
    <r>
      <rPr>
        <sz val="10"/>
        <color theme="1"/>
        <rFont val="宋体"/>
        <family val="3"/>
        <charset val="134"/>
      </rPr>
      <t xml:space="preserve">  5、</t>
    </r>
    <r>
      <rPr>
        <b/>
        <sz val="10"/>
        <color rgb="FFFF0000"/>
        <rFont val="宋体"/>
        <family val="3"/>
        <charset val="134"/>
      </rPr>
      <t>优惠申报说明（本条款仅适用于非专门面向中小企业采购项目）：</t>
    </r>
    <r>
      <rPr>
        <b/>
        <sz val="10"/>
        <color theme="1"/>
        <rFont val="宋体"/>
        <family val="3"/>
        <charset val="134"/>
      </rPr>
      <t>提供的货物</t>
    </r>
    <r>
      <rPr>
        <b/>
        <sz val="10"/>
        <color rgb="FFFF0000"/>
        <rFont val="宋体"/>
        <family val="3"/>
        <charset val="134"/>
      </rPr>
      <t>全部</t>
    </r>
    <r>
      <rPr>
        <b/>
        <sz val="10"/>
        <color theme="1"/>
        <rFont val="宋体"/>
        <family val="3"/>
        <charset val="134"/>
      </rPr>
      <t>由小微企业制造（即货物由</t>
    </r>
    <r>
      <rPr>
        <b/>
        <sz val="10"/>
        <color rgb="FFFF0000"/>
        <rFont val="宋体"/>
        <family val="3"/>
        <charset val="134"/>
      </rPr>
      <t>小微企业</t>
    </r>
    <r>
      <rPr>
        <b/>
        <sz val="10"/>
        <color theme="1"/>
        <rFont val="宋体"/>
        <family val="3"/>
        <charset val="134"/>
      </rPr>
      <t>生产且使用</t>
    </r>
    <r>
      <rPr>
        <b/>
        <sz val="10"/>
        <color rgb="FFFF0000"/>
        <rFont val="宋体"/>
        <family val="3"/>
        <charset val="134"/>
      </rPr>
      <t>小微企业</t>
    </r>
    <r>
      <rPr>
        <b/>
        <sz val="10"/>
        <color theme="1"/>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theme="1"/>
        <rFont val="宋体"/>
        <family val="3"/>
        <charset val="134"/>
      </rPr>
      <t xml:space="preserve">  6、节能页码、环保页码请填写在采购文件中相对应位置的页码即可，若无则不填写；            
       7、本表为固定格式且有数字指纹，必须在原表上填写，填写完毕后只可保存不可另存。删除本表、增加本表、增加行列、删除行列、对固定格式的任何改动均会导致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phoneticPr fontId="1" type="noConversion"/>
  </si>
  <si>
    <t>病理信息管理系统 
投标（响应）文件
（第二册）</t>
  </si>
  <si>
    <t>山东省文登整骨医院</t>
  </si>
  <si>
    <t>SDGP371003000202402000153_2</t>
  </si>
  <si>
    <t>A</t>
  </si>
  <si>
    <t>病理信息管理系统</t>
  </si>
  <si>
    <t>2024 年   月   日</t>
  </si>
  <si>
    <t>{"srow":[],"sheetIndex":1,"corpSeal":1,"tempcode":"1442","packageid":"11594","nameSeal":0,"dataArea":"A1","projectid":"7794","sheetCount":5,"version":"3","mrow":[]}</t>
  </si>
  <si>
    <t/>
  </si>
  <si>
    <t>321955</t>
  </si>
  <si>
    <t>1</t>
  </si>
  <si>
    <t>宗</t>
  </si>
  <si>
    <t>321956</t>
  </si>
  <si>
    <t>2</t>
  </si>
  <si>
    <t>第三方对接系统-HIS、EMR系统</t>
  </si>
  <si>
    <t>321957</t>
  </si>
  <si>
    <t>3</t>
  </si>
  <si>
    <t>第三方对接系统-体检系统</t>
  </si>
  <si>
    <t>321958</t>
  </si>
  <si>
    <t>4</t>
  </si>
  <si>
    <t>第三方对接系统-PACS系统</t>
  </si>
  <si>
    <t>321959</t>
  </si>
  <si>
    <t>5</t>
  </si>
  <si>
    <t>第三方对接系统-CA</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</si>
  <si>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1442","packageid":"11594","nameSeal":0,"dataArea":"A1:A15,C4:M7,D10:M15","projectid":"7794","sheetCount":5,"version":"3","mrow":[{"cols":[{"check":"unique(0)","col":0},{"check":"char(20)","col":6},{"check":"char(96)","col":7},{"check":"char(200)","col":8},{"check":"range(0.000,999999999.999)","col":9},{"check":"range(0.00,999999999.99)","col":10},{"check":"range(0,9999)","col":11,"nullable":"true"},{"check":"range(0,9999)","col":12,"nullable":"true"}],"endRow":14,"isFree":false,"startRow":10}]}</t>
  </si>
  <si>
    <t>病理信息管理系统(A)</t>
  </si>
  <si>
    <t>11594</t>
  </si>
  <si>
    <t>病理系统是医院临床诊断和治疗中不可或缺的重要组成部分。系统包括病理标本采集、处理、诊断、报告和数据管理等功能。通过引入现代化的病理技术和信息化管理手段，提高医院病理诊断的准确性、效率和质量，为临床医生提供更可靠的病理诊断结果，促进医院的医疗服务水平和科研能力的提升。</t>
  </si>
  <si>
    <t>HIS、EMR系统</t>
  </si>
  <si>
    <t>体检系统</t>
  </si>
  <si>
    <t>PACS系统</t>
  </si>
  <si>
    <t>CA</t>
  </si>
  <si>
    <t>{"srow":[],"sheetIndex":3,"corpSeal":1,"tempcode":"1442","packageid":"11594","nameSeal":0,"dataArea":"A1:A9,F5:H9","projectid":"7794","sheetCount":5,"version":"3","mrow":[{"cols":[{"check":"unique(0)","col":0},{"col":5,"nullable":"false"},{"check":"list('无','正','负')","col":6},{"check":"char(1024)","col":7,"nullable":"true"}],"endRow":8,"isFree":false,"startRow":4}]}</t>
  </si>
  <si>
    <t>234443</t>
  </si>
  <si>
    <t>1.01</t>
  </si>
  <si>
    <t>营业执照
法人或其他组织的营业执照等证明文件扫描件；税务登记证副本扫描件（已办理三证合一的供应商只需提供有效的营业执照副本扫描件）；(A包)</t>
  </si>
  <si>
    <t>资格性</t>
  </si>
  <si>
    <t>,11594,</t>
  </si>
  <si>
    <t>是</t>
  </si>
  <si>
    <t>234444</t>
  </si>
  <si>
    <t>1.02</t>
  </si>
  <si>
    <t>总公司授权书
分公司参与投标（响应）的，须按采购文件要求提供总公司授权书；（A包）</t>
  </si>
  <si>
    <t>234445</t>
  </si>
  <si>
    <t>1.03</t>
  </si>
  <si>
    <t>授权委托书
法定代表人（依法登记的负责人）身份证明书、法定代表人（依法登记的负责人）身份证扫描件；授权委托书（格式见本文件第五章）、授权代表身份证扫描件；（若投标人授权代表到现场参与开标，须提供授权代表身份证原件校验；若投标人的法定代表人（依法登记的负责人）到现场参加开标，则须提供法定代表人（依法登记的负责人）身份证原件现场校验)；(A包)</t>
  </si>
  <si>
    <t>234446</t>
  </si>
  <si>
    <t>1.04</t>
  </si>
  <si>
    <t>信用查询
供应商具有良好的商业信誉，按照《关于做好政府采购信用信息查询使用及登记工作的通知》（鲁财采）[2016]34号）的要求，采购代理机构在报价当日查询“信用中国”网站（www.creditchina.gov.cn）、中国政府采购网（www.ccgp.gov.cn）、“信用山东”（www. creditsd.gov.cn）中的登记信息，对查询结果中涉及已列入失信被执行人、重大税收违法案件当事人名单、政府采购严重违法失信行为记录名单及其他不符合《中华人民共和国政府采购法》第二十二条规定条件的供应商，将拒绝其继续参与政府采购活动；(A包)</t>
  </si>
  <si>
    <t>234447</t>
  </si>
  <si>
    <t>1.05</t>
  </si>
  <si>
    <t>财务状况报告
财务状况报告等相关材料：(A包)
A、供应商自行编制的2023年公司财务报表或由中介机构出具的2023年度财务审计报告书扫描件及附件扫描件(2024年以后新成立公司须提供自成立至今的自行编制的公司财务报表扫描件)；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t>
  </si>
  <si>
    <t>234448</t>
  </si>
  <si>
    <t>1.06</t>
  </si>
  <si>
    <t>供应商的依法缴纳税收和社会保障资金的声明(A包)
供应商的依法缴纳税收和社会保障资金的声明
在山东省内缴纳税收和社会保障资金的供应商，要提前登录“山东省政府采购网”查询投标截止日期前的缴纳税收和社会保障资金的情况，具体情形如下：
（1）已按时缴纳税收和社会保障资金并能查询到相关缴纳信息的，只需提报依法缴纳税收和社会保障资金声明函；
（2）实际已缴纳税收和社会保障资金但查询不到相关缴纳信息的，应提供投标截止日期前4个月内任意某一月的纳税和社会保障资金缴纳证明材料；
（3）由于“山东省政府采购网”只能查询到山东省内供应商的缴纳信息，对未在山东省内缴纳税收和社会保障资金的供应商，应提供投标截止日期前4个月内任意某一月的纳税和社会保障资金缴纳证明材料；
（4）依法免税或不需要缴纳社会保障资金的供应商，应提供相关证明材料；
（5）无缴纳税收和社会保障资金信息的新成立企业应提供企业成立以来加盖公章的财务报表，并对真实性负责。 
（6）依据供应商实际经营情况，无需缴纳税收的，应提供无需缴纳税收期间的加盖公章的财务报表，并对真实性负责。</t>
  </si>
  <si>
    <t>234449</t>
  </si>
  <si>
    <t>1.07</t>
  </si>
  <si>
    <t>近3年内在经营活动中没有重大违法记录的声明
供应商近3年内在经营活动中没有重大违法记录的声明；(A包)</t>
  </si>
  <si>
    <t>234450</t>
  </si>
  <si>
    <t>1.08</t>
  </si>
  <si>
    <t>设备和专业技术能力承诺函
供应商履行合同所必需的设备和专业技术能力承诺函(格式自拟)；(A包)</t>
  </si>
  <si>
    <t>234451</t>
  </si>
  <si>
    <t>1.09</t>
  </si>
  <si>
    <t>其他
供应商资格证明文件不满足采购文件要求和过期失效的以及法律法规规定的其他条件；(A包)</t>
  </si>
  <si>
    <t>234453</t>
  </si>
  <si>
    <t>1.11</t>
  </si>
  <si>
    <t>最高限价
投标总报价超过项目（分包）采购上限价的；(A包)</t>
  </si>
  <si>
    <t>符合性</t>
  </si>
  <si>
    <t>234463</t>
  </si>
  <si>
    <t>1.19</t>
  </si>
  <si>
    <t>其他
实质性参数负偏离的；(A包)</t>
  </si>
  <si>
    <t>{"srow":[],"sheetIndex":4,"corpSeal":0,"tempcode":"1442","packageid":"11594","nameSeal":0,"dataArea":"A1:A15,G5:H15","projectid":"7794","sheetCount":5,"version":"3","mrow":[{"cols":[{"check":"unique(0)","col":0},{"check":"range(0,5000)","col":6},{"check":"range(0,5000)","col":7}],"endRow":14,"isFree":false,"startRow":4}]}</t>
  </si>
  <si>
    <t>98410</t>
  </si>
  <si>
    <t>总报价
满足采购文件要求且最终报价最低的供应商的价格为评标基准价，其价格分为满分（标准分）。其他投标人的价格分统一按照下列公式计算：投标报价得分=(评标基准价／投标报价)×35。
注：1.经评审为无效标的投标报价不进入评标基准价的计算且不参与报价计算。
2、符合政府采购优惠政策，投标报价评审时按照扣除后的价格计算得分。</t>
  </si>
  <si>
    <t>35</t>
  </si>
  <si>
    <t>98411</t>
  </si>
  <si>
    <t>企业业绩
供应商自2021年1月1日至今具有类似供货安装调试业绩的，每有1项得1分，本项最高累计得5分。
注：响应文件中须附合同扫描件。日期以合同签订日期为准，未附扫描件或扫描件不符合要求均不得分。</t>
  </si>
  <si>
    <t>98412</t>
  </si>
  <si>
    <t>企业实力
1.供应商或软件产品制造商具有质量管理体系认证的，得2分。
2.具有信息产业部等权威机构授权的软件检测机构颁发的所投病理软件产品登记检测报告的得2分。
注：投标文件中附有效证件扫描件，未附扫描件或不符合要求的均不得分。</t>
  </si>
  <si>
    <t>98413</t>
  </si>
  <si>
    <t>技术方案
由评委根据报价单位的技术性能按以下标准进行打分：
【17.1分-25分】：报价单位所投产品安全性高、可持续升级改造、稳定性强，系统操作便捷合理；方案思路清晰明确，紧密切合需求，系统架构设计利于后期扩展，功能模块设计科学合理。
【8.1分-17分】：报价单位所投产品安全性较高、可持续升级改造、稳定性较强，系统操作较为便捷，基本满足竞争性磋商文件要求 的功能，方案比较合理，思路比较清晰，技术创新性一般。
【0分-8分】：报价单位所投产品安全性、可持续升级改造、稳定性一般，系统技术方案粗糙，不够合理详细，思路比较混乱，系统架构设计不利于后期扩展。</t>
  </si>
  <si>
    <t>25</t>
  </si>
  <si>
    <t>98414</t>
  </si>
  <si>
    <t>技术性能指标
对磋商文件中技术性能指标进行逐条响应，完全满足磋商文件采购需求的得10分，有负偏离或没有响应的，每条扣1分，扣完为止。</t>
  </si>
  <si>
    <t>10</t>
  </si>
  <si>
    <t>98415</t>
  </si>
  <si>
    <t>实施方案
评委根据报价单位的实施方案按以下标准进行打分：
【7.1分-10分】：报价单位提供的详细切实可行的实施方案，对采购人要求和项目现场的情况了解清晰，系统安装调试验收方案详细完善全面、整体设计合理，人员分工明确、进度安排得当，具有科学性、规范性、可行性，能够完全满足项目实施需要。
【3.1分-7分】：报价单位提供的实施方案能满足采购文件要求，但系统安装调试验收方案不够全面细致，进度安排不够紧凑，能基本满足项目需要的。
【0分-3分】：报价单位提供的实施方案简单粗略，缺少针对性，可操作性和合理性较差。</t>
  </si>
  <si>
    <t>98416</t>
  </si>
  <si>
    <t>培训方案
由评委根据各报价单位所报的培训方案进行综合打分：
【3.1分-5分】：报价单位提报的培训方案内容完善齐全，培训团队专业，培训计划科学合理，能完全满足采购人实际需求。
【2.1分-3分】：报价单位提报的培训方案内容基本齐全、培训团队较为专业，培训计划有一定的可行性，但存在瑕疵，缺乏针对性，能满足采购人实际需求。
【0分-2分】：报价单位提报的培训方案内容粗略、不完整，条理不清晰，可操作性和合理性较差。</t>
  </si>
  <si>
    <t>98417</t>
  </si>
  <si>
    <t>售后服务方案
由评委根据各报价单位所报的售后服务方案进行综合打分：
【4.1分-6分】具有良好的服务团队，响应时间快速、服务方案周详，提供售后服务人员充足、配置合理；故障维修、急修、备品备件及配件供应齐全，提供详尽的服务承诺和计划安排;培训方案及计划科学合理；
【2.1分-4分】服务响应时间较快，服务承诺较全面，能够较好的满足需求；
【0分-2分】服务及其他优惠承诺十分简陋或存在部分缺陷，仅能勉强满足文件要求；承诺的服务水平等很低。</t>
  </si>
  <si>
    <t>6</t>
  </si>
  <si>
    <t>{"srow":[],"sheetIndex":5,"corpSeal":0,"tempcode":"1442","packageid":"11594","nameSeal":0,"dataArea":"A1:A12,F5:G12","projectid":"7794","sheetCount":5,"version":"3","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</si>
</sst>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
      <b/>
      <sz val="10"/>
      <color theme="1"/>
      <name val="宋体"/>
      <family val="3"/>
      <charset val="134"/>
    </font>
    <font>
      <sz val="10"/>
      <color theme="1"/>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2" fillId="0" borderId="0" xfId="0" applyFont="1" applyAlignment="1">
      <alignment horizontal="right" vertical="center" wrapText="1"/>
    </xf>
    <xf numFmtId="0" fontId="32"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2" fillId="0" borderId="3" xfId="0" applyFont="1" applyBorder="1" applyAlignment="1">
      <alignment horizontal="center" vertical="center" wrapText="1"/>
    </xf>
    <xf numFmtId="0" fontId="32"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2" fillId="0" borderId="3" xfId="0" applyFont="1" applyBorder="1" applyAlignment="1">
      <alignment horizontal="right" vertical="center" wrapText="1"/>
    </xf>
    <xf numFmtId="180" fontId="37"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3"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2" fillId="0" borderId="2" xfId="0" applyFont="1" applyBorder="1" applyAlignment="1">
      <alignment horizontal="right" vertical="center" wrapText="1"/>
    </xf>
    <xf numFmtId="0" fontId="32"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8" fillId="0" borderId="2" xfId="0" applyFont="1" applyBorder="1" applyAlignment="1">
      <alignment horizontal="center" vertical="center" wrapText="1"/>
    </xf>
    <xf numFmtId="0" fontId="38" fillId="0" borderId="5" xfId="0" applyFont="1" applyBorder="1" applyAlignment="1">
      <alignment horizontal="center" vertical="center" wrapText="1"/>
    </xf>
    <xf numFmtId="49" fontId="37" fillId="2" borderId="2" xfId="0" applyNumberFormat="1" applyFont="1" applyFill="1" applyBorder="1" applyAlignment="1" applyProtection="1">
      <alignment horizontal="center" vertical="center" wrapText="1"/>
      <protection locked="0"/>
    </xf>
    <xf numFmtId="49" fontId="37" fillId="2" borderId="5" xfId="0" applyNumberFormat="1" applyFont="1" applyFill="1" applyBorder="1" applyAlignment="1" applyProtection="1">
      <alignment horizontal="center" vertical="center" wrapText="1"/>
      <protection locked="0"/>
    </xf>
    <xf numFmtId="0" fontId="32" fillId="0" borderId="0" xfId="0" applyFont="1" applyAlignment="1">
      <alignment horizontal="left" vertical="center" wrapText="1"/>
    </xf>
    <xf numFmtId="0" fontId="32"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2" fillId="0" borderId="1" xfId="0" applyFont="1" applyBorder="1" applyAlignment="1">
      <alignment horizontal="right" vertical="center" wrapText="1"/>
    </xf>
    <xf numFmtId="176" fontId="31" fillId="0" borderId="2" xfId="0" applyNumberFormat="1" applyFont="1" applyBorder="1" applyAlignment="1">
      <alignment horizontal="left" vertical="center" wrapText="1"/>
    </xf>
    <xf numFmtId="176" fontId="31" fillId="0" borderId="5" xfId="0" applyNumberFormat="1" applyFont="1" applyBorder="1" applyAlignment="1">
      <alignment horizontal="left" vertical="center" wrapText="1"/>
    </xf>
    <xf numFmtId="0" fontId="32"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4" fillId="4" borderId="2" xfId="0" applyFont="1" applyFill="1" applyBorder="1" applyAlignment="1" applyProtection="1">
      <alignment horizontal="center" vertical="center" wrapText="1"/>
      <protection hidden="1"/>
    </xf>
    <xf numFmtId="0" fontId="34" fillId="4" borderId="5" xfId="0" applyFont="1" applyFill="1" applyBorder="1" applyAlignment="1" applyProtection="1">
      <alignment horizontal="center" vertical="center" wrapText="1"/>
      <protection hidden="1"/>
    </xf>
    <xf numFmtId="0" fontId="34"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3"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3"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50"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4"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32.33203125" collapsed="true"/>
    <col min="4" max="4" customWidth="true" style="19" width="11.109375" collapsed="true"/>
    <col min="5" max="5" customWidth="true" style="19" width="8.33203125" collapsed="true"/>
    <col min="6" max="6" customWidth="true" style="19" width="5.5546875" collapsed="true"/>
    <col min="7" max="7" customWidth="true" style="19" width="8.21875" collapsed="true"/>
    <col min="8" max="8" customWidth="true" style="19" width="15.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86</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350000.0</v>
      </c>
      <c r="D4" s="108"/>
      <c r="E4" s="103" t="s">
        <v>37</v>
      </c>
      <c r="F4" s="103"/>
      <c r="G4" s="149">
        <f>SUM(K11:K15)</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8" customHeight="1">
      <c r="B5" s="95" t="s">
        <v>58</v>
      </c>
      <c r="C5" s="96"/>
      <c r="D5" s="96"/>
      <c r="E5" s="96"/>
      <c r="F5" s="96"/>
      <c r="G5" s="96"/>
      <c r="H5" s="97"/>
      <c r="I5" s="100"/>
      <c r="J5" s="101"/>
      <c r="K5" s="98" t="s">
        <v>57</v>
      </c>
      <c r="L5" s="99"/>
      <c r="M5" s="48"/>
    </row>
    <row r="6" spans="2:13" ht="17.25"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67</v>
      </c>
      <c r="D11" s="27"/>
      <c r="E11" s="27" t="n">
        <v>1.0</v>
      </c>
      <c r="F11" s="27" t="s">
        <v>73</v>
      </c>
      <c r="G11" s="34"/>
      <c r="H11" s="34"/>
      <c r="I11" s="34"/>
      <c r="J11" s="44"/>
      <c r="K11" s="30">
        <f>E11*J11</f>
        <v>0</v>
      </c>
      <c r="L11" s="28"/>
      <c r="M11" s="29"/>
    </row>
    <row r="12">
      <c r="A12" s="0" t="s">
        <v>74</v>
      </c>
      <c r="B12" s="31" t="s">
        <v>75</v>
      </c>
      <c r="C12" s="27" t="s">
        <v>76</v>
      </c>
      <c r="D12" s="27"/>
      <c r="E12" s="27" t="n">
        <v>1.0</v>
      </c>
      <c r="F12" s="27" t="s">
        <v>73</v>
      </c>
      <c r="G12" s="34"/>
      <c r="H12" s="34"/>
      <c r="I12" s="34"/>
      <c r="J12" s="44"/>
      <c r="K12" s="30">
        <f>E12*J12</f>
      </c>
      <c r="L12" s="28"/>
      <c r="M12" s="29"/>
    </row>
    <row r="13" spans="2:13">
      <c r="A13" s="0" t="s">
        <v>77</v>
      </c>
      <c r="B13" s="31" t="s">
        <v>78</v>
      </c>
      <c r="C13" s="27" t="s">
        <v>79</v>
      </c>
      <c r="D13" s="27"/>
      <c r="E13" s="27" t="n">
        <v>1.0</v>
      </c>
      <c r="F13" s="27" t="s">
        <v>73</v>
      </c>
      <c r="G13" s="34"/>
      <c r="H13" s="34"/>
      <c r="I13" s="34"/>
      <c r="J13" s="44"/>
      <c r="K13" s="30">
        <f>E13*J13</f>
      </c>
      <c r="L13" s="28"/>
      <c r="M13" s="29"/>
    </row>
    <row r="14" spans="2:13">
      <c r="A14" s="0" t="s">
        <v>80</v>
      </c>
      <c r="B14" s="31" t="s">
        <v>81</v>
      </c>
      <c r="C14" s="27" t="s">
        <v>82</v>
      </c>
      <c r="D14" s="27"/>
      <c r="E14" s="27" t="n">
        <v>1.0</v>
      </c>
      <c r="F14" s="27" t="s">
        <v>73</v>
      </c>
      <c r="G14" s="34"/>
      <c r="H14" s="34"/>
      <c r="I14" s="34"/>
      <c r="J14" s="44"/>
      <c r="K14" s="30">
        <f>E14*J14</f>
      </c>
      <c r="L14" s="28"/>
      <c r="M14" s="29"/>
    </row>
    <row r="15" spans="2:13">
      <c r="A15" s="0" t="s">
        <v>83</v>
      </c>
      <c r="B15" s="31" t="s">
        <v>84</v>
      </c>
      <c r="C15" s="27" t="s">
        <v>85</v>
      </c>
      <c r="D15" s="27"/>
      <c r="E15" s="27" t="n">
        <v>1.0</v>
      </c>
      <c r="F15" s="27" t="s">
        <v>73</v>
      </c>
      <c r="G15" s="34"/>
      <c r="H15" s="34"/>
      <c r="I15" s="34"/>
      <c r="J15" s="44"/>
      <c r="K15" s="30">
        <f>E15*J15</f>
      </c>
      <c r="L15" s="28"/>
      <c r="M15" s="29"/>
    </row>
    <row r="16" ht="130.5" customHeight="true">
      <c r="A16" s="150"/>
      <c r="B16" s="151" t="s">
        <v>62</v>
      </c>
      <c r="C16" s="152"/>
      <c r="D16" s="153"/>
      <c r="E16" s="154"/>
      <c r="F16" s="155"/>
      <c r="G16" s="156"/>
      <c r="H16" s="157"/>
      <c r="I16" s="158"/>
      <c r="J16" s="159"/>
      <c r="K16" s="160">
        <f>SUM(K11:K15)</f>
      </c>
      <c r="L16" s="161"/>
      <c r="M16" s="162"/>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50"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6:M16"/>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94</v>
      </c>
      <c r="D1" s="115" t="s">
        <v>40</v>
      </c>
      <c r="E1" s="115"/>
      <c r="F1" s="115"/>
      <c r="G1" s="115"/>
      <c r="H1" s="115"/>
    </row>
    <row r="2" spans="4:8">
      <c r="D2" s="116" t="s">
        <v>87</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88</v>
      </c>
      <c r="C5" t="s">
        <v>66</v>
      </c>
      <c r="D5" s="37" t="s">
        <v>67</v>
      </c>
      <c r="E5" s="38" t="s">
        <v>89</v>
      </c>
      <c r="F5" s="39"/>
      <c r="G5" s="40"/>
      <c r="H5" s="41"/>
    </row>
    <row r="6">
      <c r="A6" s="0" t="s">
        <v>74</v>
      </c>
      <c r="B6" s="0" t="s">
        <v>88</v>
      </c>
      <c r="C6" s="0" t="s">
        <v>66</v>
      </c>
      <c r="D6" s="37" t="s">
        <v>76</v>
      </c>
      <c r="E6" s="38" t="s">
        <v>90</v>
      </c>
      <c r="F6" s="39"/>
      <c r="G6" s="40"/>
      <c r="H6" s="41"/>
    </row>
    <row r="7">
      <c r="A7" s="0" t="s">
        <v>77</v>
      </c>
      <c r="B7" s="0" t="s">
        <v>88</v>
      </c>
      <c r="C7" s="0" t="s">
        <v>66</v>
      </c>
      <c r="D7" s="37" t="s">
        <v>79</v>
      </c>
      <c r="E7" s="38" t="s">
        <v>91</v>
      </c>
      <c r="F7" s="39"/>
      <c r="G7" s="40"/>
      <c r="H7" s="41"/>
    </row>
    <row r="8">
      <c r="A8" s="0" t="s">
        <v>80</v>
      </c>
      <c r="B8" s="0" t="s">
        <v>88</v>
      </c>
      <c r="C8" s="0" t="s">
        <v>66</v>
      </c>
      <c r="D8" s="37" t="s">
        <v>82</v>
      </c>
      <c r="E8" s="38" t="s">
        <v>92</v>
      </c>
      <c r="F8" s="39"/>
      <c r="G8" s="40"/>
      <c r="H8" s="41"/>
    </row>
    <row r="9">
      <c r="A9" s="0" t="s">
        <v>83</v>
      </c>
      <c r="B9" s="0" t="s">
        <v>88</v>
      </c>
      <c r="C9" s="0" t="s">
        <v>66</v>
      </c>
      <c r="D9" s="37" t="s">
        <v>85</v>
      </c>
      <c r="E9" s="38" t="s">
        <v>93</v>
      </c>
      <c r="F9" s="39"/>
      <c r="G9" s="40"/>
      <c r="H9" s="41"/>
    </row>
    <row r="10" ht="98.25" customHeight="true">
      <c r="A10" s="0"/>
      <c r="B10" s="0"/>
      <c r="C10" s="0"/>
      <c r="D10" s="113" t="s">
        <v>54</v>
      </c>
      <c r="E10" s="113"/>
      <c r="F10" s="113"/>
      <c r="G10" s="114"/>
      <c r="H10" s="114"/>
    </row>
  </sheetData>
  <sheetProtection password="CA50" sheet="true" scenarios="true" objects="true"/>
  <mergeCells count="6">
    <mergeCell ref="D1:H1"/>
    <mergeCell ref="D2:F2"/>
    <mergeCell ref="G2:H2"/>
    <mergeCell ref="D3:E3"/>
    <mergeCell ref="F3:H3"/>
    <mergeCell ref="D10:H10"/>
    <mergeCell ref="C9:C10"/>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132</v>
      </c>
      <c r="B1" s="123" t="s">
        <v>4</v>
      </c>
      <c r="C1" s="123"/>
      <c r="D1" s="123"/>
      <c r="E1" s="123"/>
      <c r="F1" s="123"/>
      <c r="G1" s="123"/>
      <c r="H1" s="123"/>
    </row>
    <row r="2" spans="2:8">
      <c r="B2" s="124" t="s">
        <v>87</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95</v>
      </c>
      <c r="B5" s="23" t="s">
        <v>96</v>
      </c>
      <c r="C5" s="24" t="s">
        <v>97</v>
      </c>
      <c r="D5" s="25" t="s">
        <v>98</v>
      </c>
      <c r="E5" s="25" t="s">
        <v>99</v>
      </c>
      <c r="F5" s="25" t="s">
        <v>100</v>
      </c>
      <c r="G5" s="20"/>
      <c r="H5" s="20"/>
    </row>
    <row r="6">
      <c r="A6" s="0" t="s">
        <v>101</v>
      </c>
      <c r="B6" s="23" t="s">
        <v>102</v>
      </c>
      <c r="C6" s="24" t="s">
        <v>103</v>
      </c>
      <c r="D6" s="25" t="s">
        <v>98</v>
      </c>
      <c r="E6" s="25" t="s">
        <v>99</v>
      </c>
      <c r="F6" s="25" t="s">
        <v>100</v>
      </c>
      <c r="G6" s="20"/>
      <c r="H6" s="20"/>
    </row>
    <row r="7" spans="2:8">
      <c r="A7" s="0" t="s">
        <v>104</v>
      </c>
      <c r="B7" s="23" t="s">
        <v>105</v>
      </c>
      <c r="C7" s="24" t="s">
        <v>106</v>
      </c>
      <c r="D7" s="25" t="s">
        <v>98</v>
      </c>
      <c r="E7" s="25" t="s">
        <v>99</v>
      </c>
      <c r="F7" s="25" t="s">
        <v>100</v>
      </c>
      <c r="G7" s="20"/>
      <c r="H7" s="20"/>
    </row>
    <row r="8" spans="2:8">
      <c r="A8" s="0" t="s">
        <v>107</v>
      </c>
      <c r="B8" s="23" t="s">
        <v>108</v>
      </c>
      <c r="C8" s="24" t="s">
        <v>109</v>
      </c>
      <c r="D8" s="25" t="s">
        <v>98</v>
      </c>
      <c r="E8" s="25" t="s">
        <v>99</v>
      </c>
      <c r="F8" s="25" t="s">
        <v>100</v>
      </c>
      <c r="G8" s="20"/>
      <c r="H8" s="20"/>
    </row>
    <row r="9" spans="2:8">
      <c r="A9" s="0" t="s">
        <v>110</v>
      </c>
      <c r="B9" s="23" t="s">
        <v>111</v>
      </c>
      <c r="C9" s="24" t="s">
        <v>112</v>
      </c>
      <c r="D9" s="25" t="s">
        <v>98</v>
      </c>
      <c r="E9" s="25" t="s">
        <v>99</v>
      </c>
      <c r="F9" s="25" t="s">
        <v>100</v>
      </c>
      <c r="G9" s="20"/>
      <c r="H9" s="20"/>
    </row>
    <row r="10" spans="2:8">
      <c r="A10" s="0" t="s">
        <v>113</v>
      </c>
      <c r="B10" s="23" t="s">
        <v>114</v>
      </c>
      <c r="C10" s="24" t="s">
        <v>115</v>
      </c>
      <c r="D10" s="25" t="s">
        <v>98</v>
      </c>
      <c r="E10" s="25" t="s">
        <v>99</v>
      </c>
      <c r="F10" s="25" t="s">
        <v>100</v>
      </c>
      <c r="G10" s="20"/>
      <c r="H10" s="20"/>
    </row>
    <row r="11" spans="2:8">
      <c r="A11" s="0" t="s">
        <v>116</v>
      </c>
      <c r="B11" s="23" t="s">
        <v>117</v>
      </c>
      <c r="C11" s="24" t="s">
        <v>118</v>
      </c>
      <c r="D11" s="25" t="s">
        <v>98</v>
      </c>
      <c r="E11" s="25" t="s">
        <v>99</v>
      </c>
      <c r="F11" s="25" t="s">
        <v>100</v>
      </c>
      <c r="G11" s="20"/>
      <c r="H11" s="20"/>
    </row>
    <row r="12" spans="2:8">
      <c r="A12" s="0" t="s">
        <v>119</v>
      </c>
      <c r="B12" s="23" t="s">
        <v>120</v>
      </c>
      <c r="C12" s="24" t="s">
        <v>121</v>
      </c>
      <c r="D12" s="25" t="s">
        <v>98</v>
      </c>
      <c r="E12" s="25" t="s">
        <v>99</v>
      </c>
      <c r="F12" s="25" t="s">
        <v>100</v>
      </c>
      <c r="G12" s="20"/>
      <c r="H12" s="20"/>
    </row>
    <row r="13" spans="2:8">
      <c r="A13" s="0" t="s">
        <v>122</v>
      </c>
      <c r="B13" s="23" t="s">
        <v>123</v>
      </c>
      <c r="C13" s="24" t="s">
        <v>124</v>
      </c>
      <c r="D13" s="25" t="s">
        <v>98</v>
      </c>
      <c r="E13" s="25" t="s">
        <v>99</v>
      </c>
      <c r="F13" s="25" t="s">
        <v>100</v>
      </c>
      <c r="G13" s="20"/>
      <c r="H13" s="20"/>
    </row>
    <row r="14" spans="2:8">
      <c r="A14" s="0" t="s">
        <v>125</v>
      </c>
      <c r="B14" s="23" t="s">
        <v>126</v>
      </c>
      <c r="C14" s="24" t="s">
        <v>127</v>
      </c>
      <c r="D14" s="25" t="s">
        <v>128</v>
      </c>
      <c r="E14" s="25" t="s">
        <v>99</v>
      </c>
      <c r="F14" s="25" t="s">
        <v>100</v>
      </c>
      <c r="G14" s="20"/>
      <c r="H14" s="20"/>
    </row>
    <row r="15" spans="2:8">
      <c r="A15" s="0" t="s">
        <v>129</v>
      </c>
      <c r="B15" s="23" t="s">
        <v>130</v>
      </c>
      <c r="C15" s="24" t="s">
        <v>131</v>
      </c>
      <c r="D15" s="25" t="s">
        <v>128</v>
      </c>
      <c r="E15" s="25" t="s">
        <v>99</v>
      </c>
      <c r="F15" s="25" t="s">
        <v>100</v>
      </c>
      <c r="G15" s="20"/>
      <c r="H15" s="20"/>
    </row>
    <row r="16" ht="119.7" customHeight="true">
      <c r="A16" s="0"/>
      <c r="B16" s="121" t="s">
        <v>55</v>
      </c>
      <c r="C16" s="122"/>
      <c r="D16" s="122"/>
      <c r="E16" s="122"/>
      <c r="F16" s="122"/>
      <c r="G16" s="22"/>
      <c r="H16" s="21"/>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50" sheet="true" scenarios="true" objects="true"/>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153</v>
      </c>
      <c r="C1" s="123" t="s">
        <v>13</v>
      </c>
      <c r="D1" s="123"/>
      <c r="E1" s="123"/>
      <c r="F1" s="123"/>
      <c r="G1" s="123"/>
    </row>
    <row r="2" spans="3:7">
      <c r="C2" s="124" t="s">
        <v>87</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133</v>
      </c>
      <c r="B5" t="s">
        <v>88</v>
      </c>
      <c r="C5" s="5" t="s">
        <v>96</v>
      </c>
      <c r="D5" s="6" t="s">
        <v>134</v>
      </c>
      <c r="E5" s="7" t="s">
        <v>135</v>
      </c>
      <c r="F5" s="26"/>
      <c r="G5" s="26"/>
    </row>
    <row r="6">
      <c r="A6" s="0" t="s">
        <v>136</v>
      </c>
      <c r="B6" s="0" t="s">
        <v>88</v>
      </c>
      <c r="C6" s="5" t="s">
        <v>102</v>
      </c>
      <c r="D6" s="6" t="s">
        <v>137</v>
      </c>
      <c r="E6" s="7" t="s">
        <v>84</v>
      </c>
      <c r="F6" s="26"/>
      <c r="G6" s="26"/>
    </row>
    <row r="7" spans="3:7">
      <c r="A7" s="0" t="s">
        <v>138</v>
      </c>
      <c r="B7" s="0" t="s">
        <v>88</v>
      </c>
      <c r="C7" s="5" t="s">
        <v>105</v>
      </c>
      <c r="D7" s="6" t="s">
        <v>139</v>
      </c>
      <c r="E7" s="7" t="s">
        <v>81</v>
      </c>
      <c r="F7" s="26"/>
      <c r="G7" s="26"/>
    </row>
    <row r="8" spans="3:7">
      <c r="A8" s="0" t="s">
        <v>140</v>
      </c>
      <c r="B8" s="0" t="s">
        <v>88</v>
      </c>
      <c r="C8" s="5" t="s">
        <v>108</v>
      </c>
      <c r="D8" s="6" t="s">
        <v>141</v>
      </c>
      <c r="E8" s="7" t="s">
        <v>142</v>
      </c>
      <c r="F8" s="26"/>
      <c r="G8" s="26"/>
    </row>
    <row r="9" spans="3:7">
      <c r="A9" s="0" t="s">
        <v>143</v>
      </c>
      <c r="B9" s="0" t="s">
        <v>88</v>
      </c>
      <c r="C9" s="5" t="s">
        <v>111</v>
      </c>
      <c r="D9" s="6" t="s">
        <v>144</v>
      </c>
      <c r="E9" s="7" t="s">
        <v>145</v>
      </c>
      <c r="F9" s="26"/>
      <c r="G9" s="26"/>
    </row>
    <row r="10" spans="3:7">
      <c r="A10" s="0" t="s">
        <v>146</v>
      </c>
      <c r="B10" s="0" t="s">
        <v>88</v>
      </c>
      <c r="C10" s="5" t="s">
        <v>114</v>
      </c>
      <c r="D10" s="6" t="s">
        <v>147</v>
      </c>
      <c r="E10" s="7" t="s">
        <v>145</v>
      </c>
      <c r="F10" s="26"/>
      <c r="G10" s="26"/>
    </row>
    <row r="11" spans="3:7">
      <c r="A11" s="0" t="s">
        <v>148</v>
      </c>
      <c r="B11" s="0" t="s">
        <v>88</v>
      </c>
      <c r="C11" s="5" t="s">
        <v>117</v>
      </c>
      <c r="D11" s="6" t="s">
        <v>149</v>
      </c>
      <c r="E11" s="7" t="s">
        <v>84</v>
      </c>
      <c r="F11" s="26"/>
      <c r="G11" s="26"/>
    </row>
    <row r="12" spans="3:7">
      <c r="A12" s="0" t="s">
        <v>150</v>
      </c>
      <c r="B12" s="0" t="s">
        <v>88</v>
      </c>
      <c r="C12" s="5" t="s">
        <v>120</v>
      </c>
      <c r="D12" s="6" t="s">
        <v>151</v>
      </c>
      <c r="E12" s="7" t="s">
        <v>152</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50"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2023-04-06T01:44:05Z</dcterms:modified>
</coreProperties>
</file>