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<sst xmlns="http://schemas.openxmlformats.org/spreadsheetml/2006/main" count="229" uniqueCount="156">
  <si>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</si>
  <si>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</si>
  <si>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</si>
  <si>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</si>
  <si>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</si>
  <si>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</si>
  <si>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</si>
  <si>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</si>
  <si>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</si>
  <si>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</si>
  <si>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</si>
  <si>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</si>
  <si>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</si>
  <si>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</si>
  <si>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</si>
  <si>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</si>
  <si>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</si>
  <si>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</si>
  <si>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</si>
  <si>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</si>
  <si>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</si>
  <si>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</si>
  <si>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</si>
  <si>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</si>
  <si>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</si>
  <si>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</si>
  <si>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</si>
  <si>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</si>
  <si>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</si>
  <si>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</si>
  <si>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</si>
  <si>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</si>
  <si>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</si>
  <si>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</si>
  <si>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</si>
  <si>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</si>
  <si>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</si>
  <si>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</si>
  <si>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</si>
  <si>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</si>
  <si>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</si>
  <si>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</si>
  <si>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</si>
  <si>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</si>
  <si>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</si>
  <si>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</si>
  <si>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</si>
  <si>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</si>
  <si>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</si>
  <si>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</si>
  <si>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</si>
  <si>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</si>
  <si>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</si>
  <si>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</si>
  <si>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</si>
  <si>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</si>
  <si>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</si>
  <si>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</si>
  <si>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</si>
  <si>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</si>
  <si>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</si>
  <si>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</si>
  <si>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</si>
  <si>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威海市湾长制管理信息系统拓展升级项目 
投标（响应）文件
（第二册）</t>
  </si>
  <si>
    <t>威海市生态环境局</t>
  </si>
  <si>
    <t>SDGP371000000202402000479</t>
  </si>
  <si>
    <t>A</t>
  </si>
  <si>
    <t>威海市湾长制管理信息系统拓展升级项目</t>
  </si>
  <si>
    <t>2024 年   月   日</t>
  </si>
  <si>
    <t>{"srow":[],"sheetIndex":1,"corpSeal":1,"tempcode":"1295","packageid":"12434","nameSeal":0,"dataArea":"A1","projectid":"8326","sheetCount":5,"version":"2","mrow":[]}</t>
  </si>
  <si>
    <t/>
  </si>
  <si>
    <t>323706</t>
  </si>
  <si>
    <t>1</t>
  </si>
  <si>
    <t>威海市湾长制管理信息系统升级软件部分</t>
  </si>
  <si>
    <t>宗</t>
  </si>
  <si>
    <t>323707</t>
  </si>
  <si>
    <t>2</t>
  </si>
  <si>
    <t>威海市湾长制管理信息系统国产化适配及升级服务部分</t>
  </si>
  <si>
    <t>323708</t>
  </si>
  <si>
    <t>3</t>
  </si>
  <si>
    <t>威海市湾长制管理信息系统升级运维</t>
  </si>
  <si>
    <t>年</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</si>
  <si>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12434","nameSeal":0,"dataArea":"A1:A13,C4:M7,D10:M13","projectid":"8326","sheetCount":5,"version":"2","mrow":[{"cols":[{"check":"unique(0)","col":0},{"check":"char(20)","col":6},{"check":"char(96)","col":7},{"check":"char(200)","col":8},{"check":"range(0.000,999999999.999)","col":9},{"check":"range(0.00,999999999.99)","col":10},{"check":"range(0,9999)","col":11,"nullable":"true"},{"check":"range(0,9999)","col":12,"nullable":"true"}],"endRow":12,"isFree":false,"startRow":10}]}</t>
  </si>
  <si>
    <t>威海市湾长制管理信息系统拓展升级项目(A)</t>
  </si>
  <si>
    <t>12434</t>
  </si>
  <si>
    <t>威海市湾长制管理信息系统升级软件部分，详见附件</t>
  </si>
  <si>
    <t>威海市湾长制管理信息系统国产化适配及威海市湾长制管理信息系统升级服务部分，详见附件</t>
  </si>
  <si>
    <t>威海市湾长制管理信息系统升级运维，详见附件</t>
  </si>
  <si>
    <t>{"srow":[],"sheetIndex":3,"corpSeal":1,"tempcode":"1295","packageid":"12434","nameSeal":0,"dataArea":"A1:A7,F5:H7","projectid":"8326","sheetCount":5,"version":"2","mrow":[{"cols":[{"check":"unique(0)","col":0},{"col":5,"nullable":"false"},{"check":"list('无','正','负')","col":6},{"check":"char(1024)","col":7,"nullable":"true"}],"endRow":6,"isFree":false,"startRow":4}]}</t>
  </si>
  <si>
    <t>249525</t>
  </si>
  <si>
    <t>1.01</t>
  </si>
  <si>
    <t>具有独立承担民事责任的能力
提供有效的营业执照副本扫描件；
[分公司参与本项投标（响应）的，须额外提供总公司授权分公司代表其参与本项目的声明函，承诺承担全部民事责任]。</t>
  </si>
  <si>
    <t>资格性</t>
  </si>
  <si>
    <t>,12434,</t>
  </si>
  <si>
    <t>是</t>
  </si>
  <si>
    <t>249527</t>
  </si>
  <si>
    <t>1.03</t>
  </si>
  <si>
    <t>具有健全的财务制度
供应商自行编制的近一年度公司财务报表或由中介机构出具的近一年度财务审计报告书复印件及附件扫描件；银行出具有效期内的资信证明扫描件（二选一）；</t>
  </si>
  <si>
    <t>249528</t>
  </si>
  <si>
    <t>1.04</t>
  </si>
  <si>
    <t>具有履行合同所必需的设备和专业技术能力
具有履行合同所必需的设备和专业技术能力承诺函，格式自拟；</t>
  </si>
  <si>
    <t>249529</t>
  </si>
  <si>
    <t>1.05</t>
  </si>
  <si>
    <t>是有依法缴纳税收和社会保障资金的良好记录
供应商的依法缴纳税收和社会保障资金的声明、供应商近期的完税证明文件复印件，及交纳社保资金证明文件的复印件；</t>
  </si>
  <si>
    <t>249530</t>
  </si>
  <si>
    <t>1.06</t>
  </si>
  <si>
    <t>参加政府采购活动前三年内，在经营活动中没有重大违法记录
供应商近3年内在经营活动中没有重大违法记录的声明，格式自拟；</t>
  </si>
  <si>
    <t>249531</t>
  </si>
  <si>
    <t>1.07</t>
  </si>
  <si>
    <t>中小微企业声明函
本项目为专门面向中小企业采购项目，供应商应为中型、小型或微型企业（监狱企业及残疾人福利性单位视同小微企业）并提供声明函。</t>
  </si>
  <si>
    <t>249532</t>
  </si>
  <si>
    <t>1.08</t>
  </si>
  <si>
    <t>其他
国家或行业主管部门规定必须具有的资质、资格证书及其认证测试报告等；
采购文件“采购内容与要求”要求的有关资质资格文件；
报价供应商认为需要提供的其它资质资格证明文件。
（没有可据实声明“无”）</t>
  </si>
  <si>
    <t>249533</t>
  </si>
  <si>
    <t>1.09</t>
  </si>
  <si>
    <t>联合体
本项目不接受联合体。</t>
  </si>
  <si>
    <t>249534</t>
  </si>
  <si>
    <t>2.01</t>
  </si>
  <si>
    <t>报价函
未按采购文件规定的格式和内容提供的，视为无效投标/响应。</t>
  </si>
  <si>
    <t>符合性</t>
  </si>
  <si>
    <t>249535</t>
  </si>
  <si>
    <t>2.02</t>
  </si>
  <si>
    <t>法人授权委托书
未按采购文件规定的格式和内容提供授权委托书的，视为无效投标/响应。
若供应商代表为法定代表人的，则只须提供法定代表人的身份证复印件。
若供应商代表为其他经济组织的单位负责人的，要求同前。</t>
  </si>
  <si>
    <t>{"srow":[],"sheetIndex":4,"corpSeal":0,"tempcode":"1295","packageid":"12434","nameSeal":0,"dataArea":"A1:A14,G5:H14","projectid":"8326","sheetCount":5,"version":"2","mrow":[{"cols":[{"check":"unique(0)","col":0},{"check":"range(0,5000)","col":6},{"check":"range(0,5000)","col":7}],"endRow":13,"isFree":false,"startRow":4}]}</t>
  </si>
  <si>
    <t>104421</t>
  </si>
  <si>
    <t>价格分
满足招标文件要求且报价最低的报价为评审基准价，其价格分为满分（标准分）。其他投标单位的价格分统一按照下列公式计算：报价得分=（评审基准价／报价）×10。</t>
  </si>
  <si>
    <t>10</t>
  </si>
  <si>
    <t>104422</t>
  </si>
  <si>
    <t>同类业绩
1、投标人自2020年1月1日至今，具有同类项目（湾长制信息化平台）业绩的，每提供一个得2分，最高得10分。
注：投标文件中附中标通知书、合同及中标公告（公示）网上截图（须同时注明网址，且以相关政府采购网、公共资源交易网（交易中心网）等官方网站为准）扫描件并加盖投标单位电子公章，上述三者必须同时具备作为有效业绩，日期以合同签订时间为准。未附扫描件或不符合要求的均不得分。</t>
  </si>
  <si>
    <t>104423</t>
  </si>
  <si>
    <t>3.01</t>
  </si>
  <si>
    <t>履约能力
1、投标人具有质量管理体系认证、信息安全管理体系认证、信息技术服务管理体系认证、环境管理体系认证、职业健康安全管理体系认证（认证范围须包括软件开发），每提供一个得1分，本项最高得5分。（投标文件中提供证书扫描件，且认证机构须在全国认证认可信息公共服务平台可查询且为有效状态，提供查询截图加盖投标人公章，未提供或不符合要求的不得分。）
2、投标人具有湾长制信息化平台软件著作权证书，每提供一个得1分，本项最高得5分。（投标文件中须附有效证件扫描件并加盖投标单位公章，未附扫描件或不符合要求的均不得分。）</t>
  </si>
  <si>
    <t>104424</t>
  </si>
  <si>
    <t>3.02</t>
  </si>
  <si>
    <t>拟派人员
1、投标人拟派项目负责人具有信息系统项目管理师证书得2分，在此基础上担任过不少于3个同类项目案例的加3分，不足3个案例不加分，最高计5分。（须提供案例合同的原件扫描件、证书扫描件及缴纳社保证明扫描件，案例合同中须明确项目经理姓名，否则不得分）。
2、投标人拟派实施团队其他成员中配备持有系统测试师1名得1分、软件开发高级工程师1名得1分、系统集成项目管理工程师1名得1分，测试工程师1名得1分，同一人员不重复计分，该项最高计4分。
评审依据：1、上述团队成员须提供相关证明材料原件扫描件，未附扫描件或不符合要求的均不得分。2、上述团队成员必须是本单位在职人员（不包含离退休返聘人员）且须提供近期由本单位为其缴纳的社会保险缴费记录材料或工资流水原件扫描件（须包含人员明细）。未提供证明材料的内容不得分。</t>
  </si>
  <si>
    <t>9</t>
  </si>
  <si>
    <t>104425</t>
  </si>
  <si>
    <t>3.03</t>
  </si>
  <si>
    <t>实施方案
由评委审核各单位提报的工作内容、工作流程、工作部署和实施方案后根据以下标准进行打分：
1）对采购人要求和项目现状了解清晰、2）系统安装调试及验收方案详细完善全面、3）人员分工明确、4）技术手段先进规范、5）技术规范详细可行等。服务内容清晰完整，工作流程规范、科学、合理可行，工作部署细致、具有针对性，每小项得3分，满分15分，在此基础上每出现一处相对弱势或瑕疵减1分，小项扣完为止。</t>
  </si>
  <si>
    <t>15</t>
  </si>
  <si>
    <t>104426</t>
  </si>
  <si>
    <t>3.04</t>
  </si>
  <si>
    <t>融合对接方案
本项目基于威海市湾长制管理信息系统进行建设，并与相关湾长制平台（如：省级、区县）进行融合对接，由评委审核各投标人的投标文件后根据以下标准进行打分：
1）投标人投报的对接方案针对性强、技术规范，内容齐全、结构完整、表述准确、条理清晰。
2）对系统对接目标及对接思路设计专业，对需要对接的系统了解充分，对需要对接的内容，有完备的系统对接设计方案。
每小项得7分，满分14分，在此基础上每出现一处相对弱势或瑕疵减1分，小项扣完为止。</t>
  </si>
  <si>
    <t>14</t>
  </si>
  <si>
    <t>104427</t>
  </si>
  <si>
    <t>3.05</t>
  </si>
  <si>
    <t>信息系统适配方案
项目基于威海市湾长制管理信息系统进行适配建设，由评委审核各投标人的投标文件后根据以下标准进行打分：
1）投标人投报的适配方案针对性强、技术规范，内容齐全、结构完整、表述准确、条理清晰。
2）详细描述应用系统从非安可替换为安可时，需要做的技术工作内容，对不同事项的适配有详细的设计，有完备的系统适配方案。
每小项得7分，满分14分，在此基础上每出现一处相对弱势或瑕疵减1分，小项扣完为止。</t>
  </si>
  <si>
    <t>104428</t>
  </si>
  <si>
    <t>3.06</t>
  </si>
  <si>
    <t>进度控制和质量保证措施
由评委审核各投标人所提报的进度控制和质量保证措施后根据以下标准进行打分：
1）有明确的工作进度计划，且总体进度计划详细、可行，符合工作实际需要；
2）工作进度计划中各时间节点能够满足采购人阶段性成果提交要求；
3）有切实可行的进度保障措施，能够保障各阶段性任务如期完成；
4）管理方案完善、可靠，企业内部能够定期开展培训，风险管控、责任落实到位，能够为人员提供有效的防范措施。
每小项得3分，满分12分，在此基础上每出现一处相对弱势或瑕疵减1分，小项扣完为止。</t>
  </si>
  <si>
    <t>12</t>
  </si>
  <si>
    <t>104429</t>
  </si>
  <si>
    <t>3.07</t>
  </si>
  <si>
    <t>培训及服务承诺
由评委根据投标人提供的培训方案及服务承诺按以下标准进行打分：
1）投标人提报的培训方案内容完善齐全，培训团队专业；2）培训计划科学合理；3）售后运维服务内容完善，服务响应及时，能完全满足采购人实际需求。
每小项得2分，满分6分，在此基础上每出现一处相对弱势或瑕疵减1分，小项扣完为止。</t>
  </si>
  <si>
    <t>6</t>
  </si>
  <si>
    <t>{"srow":[],"sheetIndex":5,"corpSeal":0,"tempcode":"1295","packageid":"12434","nameSeal":0,"dataArea":"A1:A13,F5:G13","projectid":"8326","sheetCount":5,"version":"2","mrow":[{"cols":[{"check":"unique(0)","col":0},{"check":"range(0,5000)","col":5},{"check":"range(0,5000)","col":6}],"endRow":12,"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</si>
</sst>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82</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1960000.0</v>
      </c>
      <c r="D4" s="108"/>
      <c r="E4" s="103" t="s">
        <v>37</v>
      </c>
      <c r="F4" s="103"/>
      <c r="G4" s="149">
        <f>SUM(K11:K13)</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73</v>
      </c>
      <c r="D11" s="27"/>
      <c r="E11" s="27" t="n">
        <v>1.0</v>
      </c>
      <c r="F11" s="27" t="s">
        <v>74</v>
      </c>
      <c r="G11" s="34"/>
      <c r="H11" s="34"/>
      <c r="I11" s="34"/>
      <c r="J11" s="44"/>
      <c r="K11" s="30">
        <f>E11*J11</f>
        <v>0</v>
      </c>
      <c r="L11" s="28"/>
      <c r="M11" s="29"/>
    </row>
    <row r="12">
      <c r="A12" s="0" t="s">
        <v>75</v>
      </c>
      <c r="B12" s="31" t="s">
        <v>76</v>
      </c>
      <c r="C12" s="27" t="s">
        <v>77</v>
      </c>
      <c r="D12" s="27"/>
      <c r="E12" s="27" t="n">
        <v>1.0</v>
      </c>
      <c r="F12" s="27" t="s">
        <v>74</v>
      </c>
      <c r="G12" s="34"/>
      <c r="H12" s="34"/>
      <c r="I12" s="34"/>
      <c r="J12" s="44"/>
      <c r="K12" s="30">
        <f>E12*J12</f>
      </c>
      <c r="L12" s="28"/>
      <c r="M12" s="29"/>
    </row>
    <row r="13" spans="2:13">
      <c r="A13" s="0" t="s">
        <v>78</v>
      </c>
      <c r="B13" s="31" t="s">
        <v>79</v>
      </c>
      <c r="C13" s="27" t="s">
        <v>80</v>
      </c>
      <c r="D13" s="27"/>
      <c r="E13" s="27" t="n">
        <v>5.0</v>
      </c>
      <c r="F13" s="27" t="s">
        <v>81</v>
      </c>
      <c r="G13" s="34"/>
      <c r="H13" s="34"/>
      <c r="I13" s="34"/>
      <c r="J13" s="44"/>
      <c r="K13" s="30">
        <f>E13*J13</f>
      </c>
      <c r="L13" s="28"/>
      <c r="M13" s="29"/>
    </row>
    <row r="14" ht="124.2" customHeight="true">
      <c r="A14" s="150"/>
      <c r="B14" s="151" t="s">
        <v>62</v>
      </c>
      <c r="C14" s="152"/>
      <c r="D14" s="153"/>
      <c r="E14" s="154"/>
      <c r="F14" s="155"/>
      <c r="G14" s="156"/>
      <c r="H14" s="157"/>
      <c r="I14" s="158"/>
      <c r="J14" s="159"/>
      <c r="K14" s="160">
        <f>SUM(K11:K13)</f>
      </c>
      <c r="L14" s="161"/>
      <c r="M14" s="162"/>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F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4:M14"/>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88</v>
      </c>
      <c r="D1" s="115" t="s">
        <v>40</v>
      </c>
      <c r="E1" s="115"/>
      <c r="F1" s="115"/>
      <c r="G1" s="115"/>
      <c r="H1" s="115"/>
    </row>
    <row r="2" spans="4:8">
      <c r="D2" s="116" t="s">
        <v>83</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84</v>
      </c>
      <c r="C5" t="s">
        <v>66</v>
      </c>
      <c r="D5" s="37" t="s">
        <v>73</v>
      </c>
      <c r="E5" s="38" t="s">
        <v>85</v>
      </c>
      <c r="F5" s="39"/>
      <c r="G5" s="40"/>
      <c r="H5" s="41"/>
    </row>
    <row r="6">
      <c r="A6" s="0" t="s">
        <v>75</v>
      </c>
      <c r="B6" s="0" t="s">
        <v>84</v>
      </c>
      <c r="C6" s="0" t="s">
        <v>66</v>
      </c>
      <c r="D6" s="37" t="s">
        <v>77</v>
      </c>
      <c r="E6" s="38" t="s">
        <v>86</v>
      </c>
      <c r="F6" s="39"/>
      <c r="G6" s="40"/>
      <c r="H6" s="41"/>
    </row>
    <row r="7">
      <c r="A7" s="0" t="s">
        <v>78</v>
      </c>
      <c r="B7" s="0" t="s">
        <v>84</v>
      </c>
      <c r="C7" s="0" t="s">
        <v>66</v>
      </c>
      <c r="D7" s="37" t="s">
        <v>80</v>
      </c>
      <c r="E7" s="38" t="s">
        <v>87</v>
      </c>
      <c r="F7" s="39"/>
      <c r="G7" s="40"/>
      <c r="H7" s="41"/>
    </row>
    <row r="8" ht="98.25" customHeight="true">
      <c r="A8" s="0"/>
      <c r="B8" s="0"/>
      <c r="C8" s="0"/>
      <c r="D8" s="113" t="s">
        <v>54</v>
      </c>
      <c r="E8" s="113"/>
      <c r="F8" s="113"/>
      <c r="G8" s="114"/>
      <c r="H8" s="114"/>
    </row>
  </sheetData>
  <sheetProtection password="CAF4" sheet="true" scenarios="true" objects="true"/>
  <mergeCells count="6">
    <mergeCell ref="D1:H1"/>
    <mergeCell ref="D2:F2"/>
    <mergeCell ref="G2:H2"/>
    <mergeCell ref="D3:E3"/>
    <mergeCell ref="F3:H3"/>
    <mergeCell ref="D8:H8"/>
    <mergeCell ref="C7:C8"/>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83</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89</v>
      </c>
      <c r="B5" s="23" t="s">
        <v>90</v>
      </c>
      <c r="C5" s="24" t="s">
        <v>91</v>
      </c>
      <c r="D5" s="25" t="s">
        <v>92</v>
      </c>
      <c r="E5" s="25" t="s">
        <v>93</v>
      </c>
      <c r="F5" s="25" t="s">
        <v>94</v>
      </c>
      <c r="G5" s="20"/>
      <c r="H5" s="20"/>
    </row>
    <row r="6">
      <c r="A6" s="0" t="s">
        <v>95</v>
      </c>
      <c r="B6" s="23" t="s">
        <v>96</v>
      </c>
      <c r="C6" s="24" t="s">
        <v>97</v>
      </c>
      <c r="D6" s="25" t="s">
        <v>92</v>
      </c>
      <c r="E6" s="25" t="s">
        <v>93</v>
      </c>
      <c r="F6" s="25" t="s">
        <v>94</v>
      </c>
      <c r="G6" s="20"/>
      <c r="H6" s="20"/>
    </row>
    <row r="7" spans="2:8">
      <c r="A7" s="0" t="s">
        <v>98</v>
      </c>
      <c r="B7" s="23" t="s">
        <v>99</v>
      </c>
      <c r="C7" s="24" t="s">
        <v>100</v>
      </c>
      <c r="D7" s="25" t="s">
        <v>92</v>
      </c>
      <c r="E7" s="25" t="s">
        <v>93</v>
      </c>
      <c r="F7" s="25" t="s">
        <v>94</v>
      </c>
      <c r="G7" s="20"/>
      <c r="H7" s="20"/>
    </row>
    <row r="8" spans="2:8">
      <c r="A8" s="0" t="s">
        <v>101</v>
      </c>
      <c r="B8" s="23" t="s">
        <v>102</v>
      </c>
      <c r="C8" s="24" t="s">
        <v>103</v>
      </c>
      <c r="D8" s="25" t="s">
        <v>92</v>
      </c>
      <c r="E8" s="25" t="s">
        <v>93</v>
      </c>
      <c r="F8" s="25" t="s">
        <v>94</v>
      </c>
      <c r="G8" s="20"/>
      <c r="H8" s="20"/>
    </row>
    <row r="9" spans="2:8">
      <c r="A9" s="0" t="s">
        <v>104</v>
      </c>
      <c r="B9" s="23" t="s">
        <v>105</v>
      </c>
      <c r="C9" s="24" t="s">
        <v>106</v>
      </c>
      <c r="D9" s="25" t="s">
        <v>92</v>
      </c>
      <c r="E9" s="25" t="s">
        <v>93</v>
      </c>
      <c r="F9" s="25" t="s">
        <v>94</v>
      </c>
      <c r="G9" s="20"/>
      <c r="H9" s="20"/>
    </row>
    <row r="10" spans="2:8">
      <c r="A10" s="0" t="s">
        <v>107</v>
      </c>
      <c r="B10" s="23" t="s">
        <v>108</v>
      </c>
      <c r="C10" s="24" t="s">
        <v>109</v>
      </c>
      <c r="D10" s="25" t="s">
        <v>92</v>
      </c>
      <c r="E10" s="25" t="s">
        <v>93</v>
      </c>
      <c r="F10" s="25" t="s">
        <v>94</v>
      </c>
      <c r="G10" s="20"/>
      <c r="H10" s="20"/>
    </row>
    <row r="11" spans="2:8">
      <c r="A11" s="0" t="s">
        <v>110</v>
      </c>
      <c r="B11" s="23" t="s">
        <v>111</v>
      </c>
      <c r="C11" s="24" t="s">
        <v>112</v>
      </c>
      <c r="D11" s="25" t="s">
        <v>92</v>
      </c>
      <c r="E11" s="25" t="s">
        <v>93</v>
      </c>
      <c r="F11" s="25" t="s">
        <v>94</v>
      </c>
      <c r="G11" s="20"/>
      <c r="H11" s="20"/>
    </row>
    <row r="12" spans="2:8">
      <c r="A12" s="0" t="s">
        <v>113</v>
      </c>
      <c r="B12" s="23" t="s">
        <v>114</v>
      </c>
      <c r="C12" s="24" t="s">
        <v>115</v>
      </c>
      <c r="D12" s="25" t="s">
        <v>92</v>
      </c>
      <c r="E12" s="25" t="s">
        <v>93</v>
      </c>
      <c r="F12" s="25" t="s">
        <v>94</v>
      </c>
      <c r="G12" s="20"/>
      <c r="H12" s="20"/>
    </row>
    <row r="13" spans="2:8">
      <c r="A13" s="0" t="s">
        <v>116</v>
      </c>
      <c r="B13" s="23" t="s">
        <v>117</v>
      </c>
      <c r="C13" s="24" t="s">
        <v>118</v>
      </c>
      <c r="D13" s="25" t="s">
        <v>119</v>
      </c>
      <c r="E13" s="25" t="s">
        <v>93</v>
      </c>
      <c r="F13" s="25" t="s">
        <v>94</v>
      </c>
      <c r="G13" s="20"/>
      <c r="H13" s="20"/>
    </row>
    <row r="14" spans="2:8">
      <c r="A14" s="0" t="s">
        <v>120</v>
      </c>
      <c r="B14" s="23" t="s">
        <v>121</v>
      </c>
      <c r="C14" s="24" t="s">
        <v>122</v>
      </c>
      <c r="D14" s="25" t="s">
        <v>119</v>
      </c>
      <c r="E14" s="25" t="s">
        <v>93</v>
      </c>
      <c r="F14" s="25" t="s">
        <v>94</v>
      </c>
      <c r="G14" s="20"/>
      <c r="H14" s="20"/>
    </row>
    <row r="15" ht="119.7" customHeight="true">
      <c r="A15" s="0"/>
      <c r="B15" s="121" t="s">
        <v>55</v>
      </c>
      <c r="C15" s="122"/>
      <c r="D15" s="122"/>
      <c r="E15" s="122"/>
      <c r="F15" s="122"/>
      <c r="G15" s="22"/>
      <c r="H15" s="21"/>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4" sheet="true" scenarios="true" objects="true"/>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155</v>
      </c>
      <c r="C1" s="123" t="s">
        <v>13</v>
      </c>
      <c r="D1" s="123"/>
      <c r="E1" s="123"/>
      <c r="F1" s="123"/>
      <c r="G1" s="123"/>
    </row>
    <row r="2" spans="3:7">
      <c r="C2" s="124" t="s">
        <v>83</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84</v>
      </c>
      <c r="C5" s="5" t="s">
        <v>90</v>
      </c>
      <c r="D5" s="6" t="s">
        <v>125</v>
      </c>
      <c r="E5" s="7" t="s">
        <v>126</v>
      </c>
      <c r="F5" s="26"/>
      <c r="G5" s="26"/>
    </row>
    <row r="6">
      <c r="A6" s="0" t="s">
        <v>127</v>
      </c>
      <c r="B6" s="0" t="s">
        <v>84</v>
      </c>
      <c r="C6" s="5" t="s">
        <v>117</v>
      </c>
      <c r="D6" s="6" t="s">
        <v>128</v>
      </c>
      <c r="E6" s="7" t="s">
        <v>126</v>
      </c>
      <c r="F6" s="26"/>
      <c r="G6" s="26"/>
    </row>
    <row r="7" spans="3:7">
      <c r="A7" s="0" t="s">
        <v>129</v>
      </c>
      <c r="B7" s="0" t="s">
        <v>84</v>
      </c>
      <c r="C7" s="5" t="s">
        <v>130</v>
      </c>
      <c r="D7" s="6" t="s">
        <v>131</v>
      </c>
      <c r="E7" s="7" t="s">
        <v>126</v>
      </c>
      <c r="F7" s="26"/>
      <c r="G7" s="26"/>
    </row>
    <row r="8" spans="3:7">
      <c r="A8" s="0" t="s">
        <v>132</v>
      </c>
      <c r="B8" s="0" t="s">
        <v>84</v>
      </c>
      <c r="C8" s="5" t="s">
        <v>133</v>
      </c>
      <c r="D8" s="6" t="s">
        <v>134</v>
      </c>
      <c r="E8" s="7" t="s">
        <v>135</v>
      </c>
      <c r="F8" s="26"/>
      <c r="G8" s="26"/>
    </row>
    <row r="9" spans="3:7">
      <c r="A9" s="0" t="s">
        <v>136</v>
      </c>
      <c r="B9" s="0" t="s">
        <v>84</v>
      </c>
      <c r="C9" s="5" t="s">
        <v>137</v>
      </c>
      <c r="D9" s="6" t="s">
        <v>138</v>
      </c>
      <c r="E9" s="7" t="s">
        <v>139</v>
      </c>
      <c r="F9" s="26"/>
      <c r="G9" s="26"/>
    </row>
    <row r="10" spans="3:7">
      <c r="A10" s="0" t="s">
        <v>140</v>
      </c>
      <c r="B10" s="0" t="s">
        <v>84</v>
      </c>
      <c r="C10" s="5" t="s">
        <v>141</v>
      </c>
      <c r="D10" s="6" t="s">
        <v>142</v>
      </c>
      <c r="E10" s="7" t="s">
        <v>143</v>
      </c>
      <c r="F10" s="26"/>
      <c r="G10" s="26"/>
    </row>
    <row r="11" spans="3:7">
      <c r="A11" s="0" t="s">
        <v>144</v>
      </c>
      <c r="B11" s="0" t="s">
        <v>84</v>
      </c>
      <c r="C11" s="5" t="s">
        <v>145</v>
      </c>
      <c r="D11" s="6" t="s">
        <v>146</v>
      </c>
      <c r="E11" s="7" t="s">
        <v>143</v>
      </c>
      <c r="F11" s="26"/>
      <c r="G11" s="26"/>
    </row>
    <row r="12" spans="3:7">
      <c r="A12" s="0" t="s">
        <v>147</v>
      </c>
      <c r="B12" s="0" t="s">
        <v>84</v>
      </c>
      <c r="C12" s="5" t="s">
        <v>148</v>
      </c>
      <c r="D12" s="6" t="s">
        <v>149</v>
      </c>
      <c r="E12" s="7" t="s">
        <v>150</v>
      </c>
      <c r="F12" s="26"/>
      <c r="G12" s="26"/>
    </row>
    <row r="13" spans="3:7">
      <c r="A13" s="0" t="s">
        <v>151</v>
      </c>
      <c r="B13" s="0" t="s">
        <v>84</v>
      </c>
      <c r="C13" s="5" t="s">
        <v>152</v>
      </c>
      <c r="D13" s="6" t="s">
        <v>153</v>
      </c>
      <c r="E13" s="7" t="s">
        <v>154</v>
      </c>
      <c r="F13" s="26"/>
      <c r="G13" s="26"/>
    </row>
    <row r="14" ht="130.5" customHeight="true">
      <c r="A14" s="0"/>
      <c r="B14" s="0"/>
      <c r="C14" s="130" t="s">
        <v>56</v>
      </c>
      <c r="D14" s="131"/>
      <c r="E14" s="131"/>
      <c r="F14" s="22"/>
      <c r="G14" s="21"/>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4" sheet="true" scenarios="true" objects="true"/>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