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<sst xmlns="http://schemas.openxmlformats.org/spreadsheetml/2006/main" count="544" uniqueCount="276">
  <si>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</si>
  <si>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</si>
  <si>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</si>
  <si>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</si>
  <si>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</si>
  <si>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</si>
  <si>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</si>
  <si>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</si>
  <si>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</si>
  <si>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</si>
  <si>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</si>
  <si>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</si>
  <si>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</si>
  <si>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</si>
  <si>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</si>
  <si>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</si>
  <si>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</si>
  <si>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</si>
  <si>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</si>
  <si>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</si>
  <si>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</si>
  <si>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</si>
  <si>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</si>
  <si>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</si>
  <si>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</si>
  <si>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</si>
  <si>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</si>
  <si>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</si>
  <si>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</si>
  <si>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</si>
  <si>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</si>
  <si>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</si>
  <si>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</si>
  <si>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</si>
  <si>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</si>
  <si>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</si>
  <si>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</si>
  <si>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</si>
  <si>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</si>
  <si>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</si>
  <si>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</si>
  <si>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</si>
  <si>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</si>
  <si>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</si>
  <si>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</si>
  <si>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</si>
  <si>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</si>
  <si>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</si>
  <si>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</si>
  <si>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</si>
  <si>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</si>
  <si>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</si>
  <si>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</si>
  <si>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</si>
  <si>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</si>
  <si>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</si>
  <si>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</si>
  <si>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</si>
  <si>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</si>
  <si>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</si>
  <si>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</si>
  <si>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</si>
  <si>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</si>
  <si>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功能保健食品生产线设备采购 
投标（响应）文件
（第二册）</t>
  </si>
  <si>
    <t>威海海洋职业学院</t>
  </si>
  <si>
    <t>SDGP371000000202402000429_2</t>
  </si>
  <si>
    <t>A</t>
  </si>
  <si>
    <t>功能保健食品生产线设备采购</t>
  </si>
  <si>
    <t>2024 年   月   日</t>
  </si>
  <si>
    <t>{"srow":[],"sheetIndex":1,"corpSeal":1,"tempcode":"1295","packageid":"12293","nameSeal":0,"dataArea":"A1","projectid":"8236","sheetCount":5,"version":"4","mrow":[]}</t>
  </si>
  <si>
    <t/>
  </si>
  <si>
    <t>321926</t>
  </si>
  <si>
    <t>1</t>
  </si>
  <si>
    <t>储存罐</t>
  </si>
  <si>
    <t>台</t>
  </si>
  <si>
    <t>321927</t>
  </si>
  <si>
    <t>2</t>
  </si>
  <si>
    <t>★调配罐</t>
  </si>
  <si>
    <t>321928</t>
  </si>
  <si>
    <t>3</t>
  </si>
  <si>
    <t>浸泡罐</t>
  </si>
  <si>
    <t>321929</t>
  </si>
  <si>
    <t>4</t>
  </si>
  <si>
    <t>★灭菌罐</t>
  </si>
  <si>
    <t>321930</t>
  </si>
  <si>
    <t>5</t>
  </si>
  <si>
    <t>PE水罐</t>
  </si>
  <si>
    <t>321931</t>
  </si>
  <si>
    <t>6</t>
  </si>
  <si>
    <t>陶瓷循环
过滤机</t>
  </si>
  <si>
    <t>321932</t>
  </si>
  <si>
    <t>7</t>
  </si>
  <si>
    <t>错流过滤机</t>
  </si>
  <si>
    <t>321933</t>
  </si>
  <si>
    <t>8</t>
  </si>
  <si>
    <t>54头
洗瓶机</t>
  </si>
  <si>
    <t>321934</t>
  </si>
  <si>
    <t>9</t>
  </si>
  <si>
    <t>★直线八头
灌装机</t>
  </si>
  <si>
    <t>321935</t>
  </si>
  <si>
    <t>10</t>
  </si>
  <si>
    <t>★单头铝盖
封口机</t>
  </si>
  <si>
    <t>321936</t>
  </si>
  <si>
    <t>11</t>
  </si>
  <si>
    <t>压盖机</t>
  </si>
  <si>
    <t>321937</t>
  </si>
  <si>
    <t>12</t>
  </si>
  <si>
    <t>水浴灭菌机</t>
  </si>
  <si>
    <t>321938</t>
  </si>
  <si>
    <t>13</t>
  </si>
  <si>
    <t>蜘蛛手
吹干机</t>
  </si>
  <si>
    <t>321939</t>
  </si>
  <si>
    <t>14</t>
  </si>
  <si>
    <t>★双标贴标机</t>
  </si>
  <si>
    <t>321940</t>
  </si>
  <si>
    <t>15</t>
  </si>
  <si>
    <t>激光打码机</t>
  </si>
  <si>
    <t>321941</t>
  </si>
  <si>
    <t>16</t>
  </si>
  <si>
    <t>输送线</t>
  </si>
  <si>
    <t>米</t>
  </si>
  <si>
    <t>321942</t>
  </si>
  <si>
    <t>17</t>
  </si>
  <si>
    <t>交错线</t>
  </si>
  <si>
    <t>321943</t>
  </si>
  <si>
    <t>18</t>
  </si>
  <si>
    <t>蒸汽发生器</t>
  </si>
  <si>
    <t>321944</t>
  </si>
  <si>
    <t>19</t>
  </si>
  <si>
    <t>蒸汽收缩炉</t>
  </si>
  <si>
    <t>321945</t>
  </si>
  <si>
    <t>20</t>
  </si>
  <si>
    <t>臭氧灭菌柜</t>
  </si>
  <si>
    <t>321946</t>
  </si>
  <si>
    <t>21</t>
  </si>
  <si>
    <t>单头胶帽
收缩机</t>
  </si>
  <si>
    <t>321947</t>
  </si>
  <si>
    <t>22</t>
  </si>
  <si>
    <t>装箱平台</t>
  </si>
  <si>
    <t>321948</t>
  </si>
  <si>
    <t>23</t>
  </si>
  <si>
    <t>半自动
封箱机</t>
  </si>
  <si>
    <t>321949</t>
  </si>
  <si>
    <t>24</t>
  </si>
  <si>
    <t>★智能电控
系统</t>
  </si>
  <si>
    <t>321950</t>
  </si>
  <si>
    <t>25</t>
  </si>
  <si>
    <t>★小瓶水
洗瓶灌装封口一体机</t>
  </si>
  <si>
    <t>321951</t>
  </si>
  <si>
    <t>26</t>
  </si>
  <si>
    <t>★单标圆瓶
贴标机</t>
  </si>
  <si>
    <t>321952</t>
  </si>
  <si>
    <t>27</t>
  </si>
  <si>
    <t>塑料瓶
输送线</t>
  </si>
  <si>
    <t>321953</t>
  </si>
  <si>
    <t>28</t>
  </si>
  <si>
    <t>塑料瓶
交错线</t>
  </si>
  <si>
    <t>321954</t>
  </si>
  <si>
    <t>29</t>
  </si>
  <si>
    <t>输送
动力电机</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</si>
  <si>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12293","nameSeal":0,"dataArea":"A1:A39,C4:M7,D10:M39","projectid":"8236","sheetCount":5,"version":"4","mrow":[{"cols":[{"check":"unique(0)","col":0},{"check":"char(20)","col":6},{"check":"char(96)","col":7},{"check":"char(200)","col":8},{"check":"range(0.000,999999999.999)","col":9},{"check":"range(0.00,999999999.99)","col":10},{"check":"range(0,9999)","col":11,"nullable":"true"},{"check":"range(0,9999)","col":12,"nullable":"true"}],"endRow":38,"isFree":false,"startRow":10}]}</t>
  </si>
  <si>
    <t>功能保健食品生产线设备采购(A)</t>
  </si>
  <si>
    <t>12293</t>
  </si>
  <si>
    <t>（黄酒类）主要用于储存物料，带有电子感应液位计，结合自动调配系统可实现自动进料出料，带清洁球
参数：材质：304SUS
      直径：1100mm
      板材厚度：2mm
高度：2100mm
      公称容量：1T
重量约：240KG（空罐尺寸）</t>
  </si>
  <si>
    <t>（黄酒类）主要用于进行粉剂与液体的混合调配，带加热带搅拌功能，带清洁球
参数：
公称容量：400L
    材料：304SUS
    罐体直径（mm）：900
    高度（mm）：1750
搅拌功率（KW）：0.75KW
加热功率：18KW
总功率：20KW
板材厚度（mm）：2mm
夹层数：2层
电压：380V
频率：50HZ
夹套换热介质：水/或油
重量约：145KG（空罐尺寸）</t>
  </si>
  <si>
    <t>（黄酒类）主要用于将固体物侵泡到液体物料中
带泡制介质储存盒
参数：公称容量：400L
      材质：304SUS
      罐体直径（mm）：800
      高度（mm）：1750
      搅拌功率（KW）：0.75KW
      板材厚度（mm）：2mm
      电压：380v
      频率：50HZ
重量约：90KG（空罐尺寸）</t>
  </si>
  <si>
    <t>（黄酒类）主要用于灌装前物料灭菌
带加热搅拌功能
参数：公称容量：400L
      材料：304SUS
      罐体直径（mm）：900
      高度（mm）：1750
搅拌功率（KW）：0.75KW
加热功率：18KW
总功率：20KW
板材厚度（mm）：2mm
夹层数：2层
电压：380V
频率：50HZ
夹套换热介质：水/或油
重量约：145KG（空罐尺寸）</t>
  </si>
  <si>
    <t>（黄酒类）用于储存净化水
参数：材料：PE
      容量：2000L
      直径：1300mm
      高度：1620mm
      保温材料：3mm保温棉</t>
  </si>
  <si>
    <t>（黄酒类）用于一道粗滤
陶瓷膜材质吸附杂质
参数：电压：380V
      频率：50HZ
      滤片材质：陶瓷滤片
      运行压力：0.1兆帕
      过滤流量：0.5T/小时
      过滤精度：0.2-0.3微米
尺寸：1200*800*1500
重量约：100KG</t>
  </si>
  <si>
    <t>（黄酒类）用于二道细滤起到细滤加澄清作用
高分子膜丝过滤材质
参数：过滤膜数量：2根
      过滤分子量：4000个单位
      流量：0.5T/小时
      总功率：3KW
      运行功率：2KW 
电压：380V
频率：50HZ
尺寸：1300*900*1750(mm)
重量约：180KG</t>
  </si>
  <si>
    <t>（黄酒类）用于空瓶清洗
一次性水冲洗
参数：生产能力：2000瓶/小时
      整机功率：0.37KW
      外形尺寸：3200*700*1700mm
重量约：120G
      冲瓶介质：水
      用水量：0.3立方
冲瓶压力：0.25Pa</t>
  </si>
  <si>
    <t>（黄酒类）用于瓶装容器定量灌装
参数：头数：8头
      灌装计量方式：定量
      适用瓶型高度：120-300mm
      适用瓶型直径：50-100mm
灌装容量范围：50ml-1L
灌装精度：500ml±1.5ml
生产效率：800-1200瓶/小时（500ml容量）
用电量：2KW
电压：380V
频率：50HZ
气压：0.4-0.8兆帕
用气量：0.3立方/min
适用物料：类似于水剂无颗粒的液体
外形尺寸(mm)：1800*1200*2000
重量约：380KG</t>
  </si>
  <si>
    <t>（黄酒类）用于铝盖封口
自封盖螺纹
参数：旋盖头数：1
      生产效率：2000瓶/小时
      适用瓶型高度（mm）：160-320
      适用瓶型直径(mm)：60-100
      适用瓶型口径（mm）22-32
      用电量：0.75KW
      电压：380V
      频率：50HZ
      外形尺寸（mm）：1000*1000*2600
重量约：350KG</t>
  </si>
  <si>
    <t>（黄酒类）用于压盖形式的盖子封口
与盖接触部分带胶条防止盖划伤
参数：适用瓶高（mm）：100-380
      适用瓶颈（mm）：50-100
      用电量（KW）：0.18
      电压：380V
      频率：50HZ
      外形尺寸（mm）：630*650*1500
重量约：100KG</t>
  </si>
  <si>
    <t>（黄酒类）用于后道灭菌
灭菌热穿透温度上限88℃
被灭菌产品外包装必须耐温110℃
参数：
    外形尺寸（mm）：2300*700*600
    加热方式：电加热，功率：30KW
    外部四周带硅酸铝保温；
    锅体采用2.0mm厚不锈钢板，外包板采用1.0mm厚不锈钢304板；
    温度自动控制，温度均匀；
    内部盘子尺寸500*500*300mm，每个杀菌槽4盘子；冲孔10mm;材质304不锈钢；
    设备配有盖；
    一次杀菌酒瓶数量：100瓶
    水容量：0.66m³；
    机器净重约130kg;
    加一个不锈钢水泵0.55kw及管道，便于往里加净化水；
    设备总功率：30.37kw
    机器净重约130kg;</t>
  </si>
  <si>
    <t>（黄酒类）用于贴标前瓶型吹干，防止有水造成贴标不顺畅。
采用节能强力进行吹干。
参数：生产效率：2000-4000瓶/小时
      适用瓶型直径（mm）：40-100
      适用瓶型高度（mm）:100-380
      风机类型：强力节能风机
      风机出风量：12000m³/小时
      功率：5.6KW
      机器尺寸（mm）：2000*750*1700
重量约：210KG
电压：380V
频率：50HZ</t>
  </si>
  <si>
    <t>（黄酒类）进行瓶型不干胶贴标
支持圆瓶方瓶扁瓶单面或双面贴标
参数：适用标签尺寸：长度：20-285mm
                    宽度：20-175mm
      生产效率：2000-3500瓶/小时
      贴标精度：±1mm（不含产品标签误差）
      整机尺寸（mm）：3500*1450*1600
      电压：220V
      功率：3KW
      重量约：300KG
贴标头：2个
调整机构：2个
导瓶机构:左侧板一个 右侧板一个
压顶机构:皮带与同步轮组成
分瓶机构:马达电机与海绵轮组成
覆标机构:左出标（伺服驱动电机加导向拉标轮）右出标（伺服驱动电机加导向拉标轮）</t>
  </si>
  <si>
    <t>（黄酒类）刻印日期，
用二氧化碳式刻印到瓶型上
参数：激光功率：40W
      控制系统：LMC1激光控制板块
      标刻范围：标配 110*100mm（可选70*70）
                               (140*140)
                               (210*210)
      行数：根据所需信息内容标刻范围内设定行数
      标刻速度：0-200米/分钟（取决于打标内容/产品材料等特性）
重复精度：±0.01mm
激光波长：10.6um
最小线宽：0.15mm
整机功率：≤1KW
字符大小：0.4-0.7mm字高
标刻方式：飞行标刻或静态标刻
打标内容：任意文字、图案。自动序列号、数字与字符组合自动编码、生产日期、有效期批号
支持字体：True Type （双线）字体，单线字体（JFS），点阵字体（DMF）。
电压：220V
冷却方式：风冷</t>
  </si>
  <si>
    <t>（黄酒类）用于输送瓶型
输送线带接水槽电线桥架
参数：输送宽度：82.6mm
      输送线线体材质：304SUS
      输送线线体板厚：1.5m
      链片材质：POM
      受否支持改变方向：部分支持
      尺寸：根据现场定制</t>
  </si>
  <si>
    <t>（黄酒类）用用于输送动力部分输送连接
起到输送拉力缓冲
参数：输送宽度：82.6
      输送线线体材质：304SUS
      输送线线体板厚：1.5mm
      链片材质：POM
      功率：0.55KW
      电压：380V
      频率：50HZ
尺寸:1000*500*1000mm
重量约：40KG</t>
  </si>
  <si>
    <t>（黄酒类）用于产生蒸汽
参数：外形尺寸mm：660*700*1050
      功率：18KW
      电压：380V
      蒸汽压力：0.20Mpa
      加水方式：自动
      缺水：自动报警
      重量：95KG</t>
  </si>
  <si>
    <t>（黄酒类）用于蒸汽灭菌
参数：外形尺寸mm：1500*550*1500
      材质：304USU
      出气口：同步型出气口
      重量约：85KG</t>
  </si>
  <si>
    <t>（黄酒类）用产生的臭氧气体来消毒瓶盖
参数：外形尺寸mm：850*510*1610
      箱体材质：304不锈钢
      灭菌率：99.99%
机箱容量：500L
机箱层数：4层
电压电源：220V/50HZ
功率：180W
重量约：54KG</t>
  </si>
  <si>
    <t>（黄酒类）用于胶帽收缩
参数：生产能力：1000-2000瓶/小时
      适用瓶高mm：150-350
      适用瓶颈mm：20-100
      电压：380V
      频率：50HZ
      功率：7KW 
      外形尺寸：1000*900*1600
      重量约：280KG</t>
  </si>
  <si>
    <t>（黄酒类）用于辅助人工装箱
参数：机器尺寸mm：2000*740*950
      电压：380V
      功率：0.55KW
      频率：50HZ
      输送链片宽度：82.6mm
      链片材质：POM
      重量约：120KG</t>
  </si>
  <si>
    <t>（黄酒类）用于装箱后封箱
参数：封箱速度：18箱/分钟
      胶带宽度mm：36/48/60
      封箱尺寸mm：高*宽=120*500 180*500
      工作台高度mm：500-700
      外形尺寸mm：750*2000*1470</t>
  </si>
  <si>
    <t>用于灌装线系统智能编程控制，中控制室主机通讯与传播指令
参数：塑壳：一线品牌 3P250A
断路器：一线品牌 3P63A
断路器：一线品牌 3P100A
断路器：一线品牌 3P40A
断路器：一线品牌 3P20
断路器：一线品牌 2P20
断路器：一线品牌 2P10
断路器：一线品牌 220V/24 0910
断路器：一线品牌 24V/53P
陶瓷保险2A：一线品牌
开关电源：220/24/100W
PLC：CPU 
扩展模块:plc扩容接点
触摸屏：10寸网口
变频器：0.75 380V
超五类网线：1米
超五类网线：3米
交换机：5口
光带转换器
五孔插座：一线品牌
端子排：UK10N 一线品牌
端子排：UK5N 一线品牌
接地端子排：UK16N一线品牌
电柜尺寸：800*710*1670mm
电柜柜体材质：喷塑，后盖可拆卸，柜顶对角装吊环</t>
  </si>
  <si>
    <t>（饮用水）用于小瓶水塑料PET材质洗瓶灌装封口
8头洗瓶8头满灌灌装3头塑料盖旋盖
空瓶风送进瓶封口后输送出瓶
参数：生产能力：2000-2500瓶/小时
      适用瓶子直径（mm）：50-90mm
      适用瓶子高度（mm）：160-340
      冲瓶头数：8个
      灌装头数：8个
封口头数：3个
冲洗水压力：0.15-0.25Mpa
灌装形式：常压灌装
计量方式：满灌
压缩空气：0.5=0.6Mpa
用水量：0.8立方/小时
重量：1800KG
外形尺寸：1900X1500X2400
提盖机参数：生产效率:3000-8000只/小时
      重量约：1800KG
      适用盖子规格高度（mm）：24-45
      适用盖子规格直径（mm）：28-58
      电压：220/380V
频率：50HZ
整机功率：0.37KW
外形尺寸（mm）：2800*1000*1200</t>
  </si>
  <si>
    <t>（饮用水）用与塑料瓶圆瓶贴标
参数：适用产品尺寸：针对圆瓶直径mm：25mm-100mm
      适用标签尺寸：高度：80mm-300mm
      长度：20mm-285mm
      宽度：20-175mm
      贴标速度：15-45瓶/分钟
      机器尺寸：2000*1200*1530mm
      电压：220V
      频率：50HZ
重量约：185KG</t>
  </si>
  <si>
    <t>（饮用水）用于输送瓶型
参数：输送宽度：82.6mm
      输送线线体材质：304SUS
      输送线线体板厚：1.5m
      链片材质：POM
      受否支持改变方向：部分支持
      尺寸：根据现场定制</t>
  </si>
  <si>
    <t>（饮用水）用于输送动力部分输送连接
起到输送拉力缓冲
参数：输送宽度：82.6
      输送线线体材质：304SUS
      输送线线体板厚：1.5mm
      链片材质：POM
      功率：0.55KW
      电压：380V
      频率：50HZ
尺寸:1000*500*1000mm
重量约：40KG</t>
  </si>
  <si>
    <t>（饮用水）用于驱动输送
参数：功率：0.55KW
      电压：380V
      拉动输送最大米数：8m
      外形尺寸mm：880*400*950
      重量约：40KG</t>
  </si>
  <si>
    <t>{"srow":[],"sheetIndex":3,"corpSeal":1,"tempcode":"1295","packageid":"12293","nameSeal":0,"dataArea":"A1:A33,F5:H33","projectid":"8236","sheetCount":5,"version":"4","mrow":[{"cols":[{"check":"unique(0)","col":0},{"col":5,"nullable":"false"},{"check":"list('无','正','负')","col":6},{"check":"char(1024)","col":7,"nullable":"true"}],"endRow":32,"isFree":false,"startRow":4}]}</t>
  </si>
  <si>
    <t>247168</t>
  </si>
  <si>
    <t>1.01</t>
  </si>
  <si>
    <t>有效的营业执照副本扫描件或其他能证明具有独立承担民事责任能力的材料扫描件（分公司报价须提供总公司的授权）；
有效的营业执照副本扫描件或其他能证明具有独立承担民事责任能力的材料扫描件（分公司报价须提供总公司的授权）；</t>
  </si>
  <si>
    <t>资格性</t>
  </si>
  <si>
    <t>,12293,</t>
  </si>
  <si>
    <t>是</t>
  </si>
  <si>
    <t>247169</t>
  </si>
  <si>
    <t>1.02</t>
  </si>
  <si>
    <t>法人授权委托书、被授权人身份证扫描件；若报价供应商代表为企业法定代表人的，则只须提供企业法人代表身份证扫描件；报价供应商若属于其他经济组织的，则提供单位负责人授权委托书，要求同上；
法人授权委托书、被授权人身份证扫描件；若报价供应商代表为企业法定代表人的，则只须提供企业法人代表身份证扫描件；报价供应商若属于其他经济组织的，则提供单位负责人授权委托书，要求同上；</t>
  </si>
  <si>
    <t>247170</t>
  </si>
  <si>
    <t>1.03</t>
  </si>
  <si>
    <t>报价供应商近期依法缴纳税收和社会保障资金的承诺函
报价供应商的依法缴纳税收和社会保障资金的声明；（报价供应商依法免税或不需要缴纳社会保障资金的，应提供相应材料证明依法免税或不需要缴纳社会保障资金；供应商未在山东省内缴纳税收和社会保障资金的，应按采购文件要求提供缴纳税收和社会保障资金的证明材料；其他不适用依法缴纳税收和社会保障资金承诺制的情形）；</t>
  </si>
  <si>
    <t>247171</t>
  </si>
  <si>
    <t>1.04</t>
  </si>
  <si>
    <t>供应商近3年内在经营活动中没有重大违法记录的声明
供应商近3年内在经营活动中没有重大违法记录的声明</t>
  </si>
  <si>
    <t>247172</t>
  </si>
  <si>
    <t>1.05</t>
  </si>
  <si>
    <t>报价供应商具有良好商业信誉和健全财务会计制度的声明;
报价供应商具有良好商业信誉和健全财务会计制度的声明;</t>
  </si>
  <si>
    <t>247173</t>
  </si>
  <si>
    <t>1.06</t>
  </si>
  <si>
    <t>具有履行合同所必需的设备和专业技术能力承诺函，格式自拟；
具有履行合同所必需的设备和专业技术能力承诺函，格式自拟；</t>
  </si>
  <si>
    <t>247174</t>
  </si>
  <si>
    <t>1.07</t>
  </si>
  <si>
    <t>财务状况报告等相关材料；
供应商提供自行编制的近一年度（2023年）公司财务报表或由中介机构出具的近一年度（2023年）财务审计报告书复印件及附件扫描件；银行出具有效期内的资信证明扫描件（二选一）；</t>
  </si>
  <si>
    <t>247175</t>
  </si>
  <si>
    <t>1.08</t>
  </si>
  <si>
    <t>供应商信用情况
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报价供应商，将拒绝其继续参与政府采购活动。</t>
  </si>
  <si>
    <t>247176</t>
  </si>
  <si>
    <t>1.09</t>
  </si>
  <si>
    <t>本项目不接受联合体。
本项目不接受联合体。</t>
  </si>
  <si>
    <t>247177</t>
  </si>
  <si>
    <t>1.1</t>
  </si>
  <si>
    <t>提供符合要求的中小企业声明函或监狱企业证明文件或残疾人福利性单位声明函；
提供符合要求的中小企业声明函或监狱企业证明文件或残疾人福利性单位声明函；</t>
  </si>
  <si>
    <t>247178</t>
  </si>
  <si>
    <t>1.11</t>
  </si>
  <si>
    <t>报价供应商资格证明文件满足磋商文件要求和无过期失效的以及违反法律法规规定的其他条件；
报价供应商资格证明文件满足磋商文件要求和无过期失效的以及违反法律法规规定的其他条件；</t>
  </si>
  <si>
    <t>247179</t>
  </si>
  <si>
    <t>1.12</t>
  </si>
  <si>
    <t>报价未超出上限控制价或预算的
报价未超出上限控制价或预算的</t>
  </si>
  <si>
    <t>符合性</t>
  </si>
  <si>
    <t>247180</t>
  </si>
  <si>
    <t>1.13</t>
  </si>
  <si>
    <t>资质、资格证明文件完整或符合要求的；
资质、资格证明文件完整或符合要求的；</t>
  </si>
  <si>
    <t>247181</t>
  </si>
  <si>
    <t>1.14</t>
  </si>
  <si>
    <t>响应文件按规定签署及盖章的；
响应文件按规定签署及盖章的；</t>
  </si>
  <si>
    <t>247182</t>
  </si>
  <si>
    <t>1.15</t>
  </si>
  <si>
    <t>报价供应商的被授权人在规定时间内答疑或澄清的；
报价供应商的被授权人在规定时间内答疑或澄清的；</t>
  </si>
  <si>
    <t>247183</t>
  </si>
  <si>
    <t>1.16</t>
  </si>
  <si>
    <t>响应文件未含有采购人不能接受的附加条件的
响应文件未含有采购人不能接受的附加条件的</t>
  </si>
  <si>
    <t>247184</t>
  </si>
  <si>
    <t>1.17</t>
  </si>
  <si>
    <t>所投工程在完工时间、质保期及付款方式等方面没有实质性满足磋商文件要求；
所投工程在完工时间、质保期及付款方式等方面没有实质性满足磋商文件要求；</t>
  </si>
  <si>
    <t>247185</t>
  </si>
  <si>
    <t>1.18</t>
  </si>
  <si>
    <t>磋商小组认为报价供应商的报价未明显低于其他通过符合性审查的报价供应商的报价，不存在有可能影响产品质量或者不能诚信履约的情形
磋商小组认为报价供应商的报价未明显低于其他通过符合性审查的报价供应商的报价，不存在有可能影响产品质量或者不能诚信履约的情形</t>
  </si>
  <si>
    <t>247186</t>
  </si>
  <si>
    <t>1.19</t>
  </si>
  <si>
    <t>单位负责人不为同一人且不存在控股或管理关系的不同报价供应商，参与同一采购项目或者多包中同一包的
单位负责人不为同一人或者不存在控股或管理关系的不同报价供应商，参与同一采购项目或者多包中同一包的</t>
  </si>
  <si>
    <t>247187</t>
  </si>
  <si>
    <t>1.2</t>
  </si>
  <si>
    <t>参加同一项目的不同报价供应商电子响应文件的文件上传机器码（MAC地址）不一致或使用的电子密钥不相同
 参加同一项目的不同报价供应商电子响应文件的文件上传机器码（MAC地址）不一致或使用的电子密钥不相同</t>
  </si>
  <si>
    <t>{"srow":[],"sheetIndex":4,"corpSeal":0,"tempcode":"1295","packageid":"12293","nameSeal":0,"dataArea":"A1:A24,G5:H24","projectid":"8236","sheetCount":5,"version":"4","mrow":[{"cols":[{"check":"unique(0)","col":0},{"check":"range(0,5000)","col":6},{"check":"range(0,5000)","col":7}],"endRow":23,"isFree":false,"startRow":4}]}</t>
  </si>
  <si>
    <t>103416</t>
  </si>
  <si>
    <t>最终报价
满足竞争性磋商文件要求且最终报价最低的供应商的价格为评审基准价，其价格分为满分（标准分）。其他供应商的价格分统一按照下列公式计算：最终报价得分=(评审基准价／最终磋商报价)×30%×100</t>
  </si>
  <si>
    <t>30</t>
  </si>
  <si>
    <t>103417</t>
  </si>
  <si>
    <t>质量性能
由磋商小组根据供应商商提供的产品技术参数进行打分：
【26分】供应商所提供产品完全满足采购需求且无负偏离的，得26分；
【1分-25分】供应商所报产品基本满足功能要求和工艺要求，详细参数存在1-5项（含）负偏离的，由评委根据负偏离对产品质量的影响程度打分；
【0分】供应商提供产品参数有以下任一情况得0分：参数中存在6项（含）以上负偏离的、供应商照搬照抄采购需求导致磋商小组无法评审的或不提供产品参数证明材料扫描件的。
注：需提供所报产品参数证明材料扫描件（例如：产品彩页、图片、检测报告、说明书等）。</t>
  </si>
  <si>
    <t>103418</t>
  </si>
  <si>
    <t>供货方案
由磋商小组根据供应商的供货安装方案进行打分：
【13-18分】供应商有详细的项目供货安装方案，科学合理、内容全面、措施完善、人员数量充足、分工得当；运输、配送、安装均有详细安排，工期安排紧凑，可行性高，能确保项目的有效实施。方案中存在2处（含）以下瑕疵；
【7-12分】供应商有供货安装方案，人员数量、分工基本得当，工期安排相对合理，存在3-4（含）处瑕疵；
【0-6分】未提供供货安装方案，或供货安装方案十分粗糙，存在瑕疵多于4处。</t>
  </si>
  <si>
    <t>103419</t>
  </si>
  <si>
    <t>检验报告
提供由第三方权威机构出具的有效期内的核心产品的检验报告，且检测结果为合格等次，每提供一个加0.5分，最高得4分。
（注：提供有效期内的检测报告扫描件，否则不得分。如提供产品名称与上述产品名称不完全一致的情况下，经磋商小组认定为同一产品的，予以得分。）</t>
  </si>
  <si>
    <t>103420</t>
  </si>
  <si>
    <t>售后服务
满足磋商文件实质性要求的，由磋商小组根据各供应商的响应文件按下列情况进行打分：
【6分-10分】：售后服务团队综合实力强，维修经验丰富，服务方案完善、服务到位、有详细的维修时间和处理办法、针对本项目的售后服务方案，存在2处（含）以下瑕疵；
【2分-5分】：售后服务团队综合实力强，维修经验可靠，服务方案较完善、服务到位、有详细的维修时间和处理办法、针对本项目的售后服务方案，存在3-4（含）处瑕疵；
【 0分-1分】：方案简陋或存在缺陷，仅能勉强满足文件要求，存在4处以上瑕疵。</t>
  </si>
  <si>
    <t>103421</t>
  </si>
  <si>
    <t>培训方案
满足磋商文件实质性要求的，由评标小组根据各供应商的响应文件按下列情况进行打分：
【4分-6分】：培训方案包含培训计划、培训时间、培训内容，培训方案应详细、全面、合理、可操作性强。针对本项目的培训方案，存在2处（含）以下瑕疵；
【2分-3分】：针对本项目的培训方案，存在3-4（含）处瑕疵；
【0分-1分】：未提供培训方案，或方案简陋或存在缺陷，仅能勉强满足文件要求，存在4处以上瑕疵。</t>
  </si>
  <si>
    <t>103422</t>
  </si>
  <si>
    <t>质保期
质保期1年的，不得分，每延长1年，加0.5分，最多加2分。</t>
  </si>
  <si>
    <t>103423</t>
  </si>
  <si>
    <t>业绩
自 2021年1月1日至今已完成的同类项目：每有一个得1分，最高得 4 分。
注：需同时提供完整的合同与验收报告扫描件，不提供扫描件则不得分。同类项目完成时间以验收报告签署时间为准。</t>
  </si>
  <si>
    <t>{"srow":[],"sheetIndex":5,"corpSeal":0,"tempcode":"1295","packageid":"12293","nameSeal":0,"dataArea":"A1:A12,F5:G12","projectid":"8236","sheetCount":5,"version":"4","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</si>
</sst>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160</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697000.0</v>
      </c>
      <c r="D4" s="108"/>
      <c r="E4" s="103" t="s">
        <v>37</v>
      </c>
      <c r="F4" s="103"/>
      <c r="G4" s="149">
        <f>SUM(K11:K39)</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1.0</v>
      </c>
      <c r="F11" s="27" t="s">
        <v>74</v>
      </c>
      <c r="G11" s="34"/>
      <c r="H11" s="34"/>
      <c r="I11" s="34"/>
      <c r="J11" s="44"/>
      <c r="K11" s="30">
        <f>E11*J11</f>
        <v>0</v>
      </c>
      <c r="L11" s="28"/>
      <c r="M11" s="29"/>
    </row>
    <row r="12">
      <c r="A12" s="0" t="s">
        <v>75</v>
      </c>
      <c r="B12" s="31" t="s">
        <v>76</v>
      </c>
      <c r="C12" s="27" t="s">
        <v>77</v>
      </c>
      <c r="D12" s="27"/>
      <c r="E12" s="27" t="n">
        <v>1.0</v>
      </c>
      <c r="F12" s="27" t="s">
        <v>74</v>
      </c>
      <c r="G12" s="34"/>
      <c r="H12" s="34"/>
      <c r="I12" s="34"/>
      <c r="J12" s="44"/>
      <c r="K12" s="30">
        <f>E12*J12</f>
      </c>
      <c r="L12" s="28"/>
      <c r="M12" s="29"/>
    </row>
    <row r="13" spans="2:13">
      <c r="A13" s="0" t="s">
        <v>78</v>
      </c>
      <c r="B13" s="31" t="s">
        <v>79</v>
      </c>
      <c r="C13" s="27" t="s">
        <v>80</v>
      </c>
      <c r="D13" s="27"/>
      <c r="E13" s="27" t="n">
        <v>1.0</v>
      </c>
      <c r="F13" s="27" t="s">
        <v>74</v>
      </c>
      <c r="G13" s="34"/>
      <c r="H13" s="34"/>
      <c r="I13" s="34"/>
      <c r="J13" s="44"/>
      <c r="K13" s="30">
        <f>E13*J13</f>
      </c>
      <c r="L13" s="28"/>
      <c r="M13" s="29"/>
    </row>
    <row r="14" spans="2:13">
      <c r="A14" s="0" t="s">
        <v>81</v>
      </c>
      <c r="B14" s="31" t="s">
        <v>82</v>
      </c>
      <c r="C14" s="27" t="s">
        <v>83</v>
      </c>
      <c r="D14" s="27"/>
      <c r="E14" s="27" t="n">
        <v>1.0</v>
      </c>
      <c r="F14" s="27" t="s">
        <v>74</v>
      </c>
      <c r="G14" s="34"/>
      <c r="H14" s="34"/>
      <c r="I14" s="34"/>
      <c r="J14" s="44"/>
      <c r="K14" s="30">
        <f>E14*J14</f>
      </c>
      <c r="L14" s="28"/>
      <c r="M14" s="29"/>
    </row>
    <row r="15" spans="2:13">
      <c r="A15" s="0" t="s">
        <v>84</v>
      </c>
      <c r="B15" s="31" t="s">
        <v>85</v>
      </c>
      <c r="C15" s="27" t="s">
        <v>86</v>
      </c>
      <c r="D15" s="27"/>
      <c r="E15" s="27" t="n">
        <v>1.0</v>
      </c>
      <c r="F15" s="27" t="s">
        <v>74</v>
      </c>
      <c r="G15" s="34"/>
      <c r="H15" s="34"/>
      <c r="I15" s="34"/>
      <c r="J15" s="44"/>
      <c r="K15" s="30">
        <f>E15*J15</f>
      </c>
      <c r="L15" s="28"/>
      <c r="M15" s="29"/>
    </row>
    <row r="16" spans="2:13">
      <c r="A16" s="0" t="s">
        <v>87</v>
      </c>
      <c r="B16" s="31" t="s">
        <v>88</v>
      </c>
      <c r="C16" s="27" t="s">
        <v>89</v>
      </c>
      <c r="D16" s="27"/>
      <c r="E16" s="27" t="n">
        <v>1.0</v>
      </c>
      <c r="F16" s="27" t="s">
        <v>74</v>
      </c>
      <c r="G16" s="34"/>
      <c r="H16" s="34"/>
      <c r="I16" s="34"/>
      <c r="J16" s="44"/>
      <c r="K16" s="30">
        <f>E16*J16</f>
      </c>
      <c r="L16" s="28"/>
      <c r="M16" s="29"/>
    </row>
    <row r="17" spans="10:11">
      <c r="A17" s="0" t="s">
        <v>90</v>
      </c>
      <c r="B17" s="31" t="s">
        <v>91</v>
      </c>
      <c r="C17" s="27" t="s">
        <v>92</v>
      </c>
      <c r="D17" s="27"/>
      <c r="E17" s="27" t="n">
        <v>1.0</v>
      </c>
      <c r="F17" s="27" t="s">
        <v>74</v>
      </c>
      <c r="G17" s="34"/>
      <c r="H17" s="34"/>
      <c r="I17" s="34"/>
      <c r="J17" s="44"/>
      <c r="K17" s="30">
        <f>E17*J17</f>
      </c>
      <c r="L17" s="28"/>
      <c r="M17" s="29"/>
    </row>
    <row r="18" spans="10:11">
      <c r="A18" s="0" t="s">
        <v>93</v>
      </c>
      <c r="B18" s="31" t="s">
        <v>94</v>
      </c>
      <c r="C18" s="27" t="s">
        <v>95</v>
      </c>
      <c r="D18" s="27"/>
      <c r="E18" s="27" t="n">
        <v>1.0</v>
      </c>
      <c r="F18" s="27" t="s">
        <v>74</v>
      </c>
      <c r="G18" s="34"/>
      <c r="H18" s="34"/>
      <c r="I18" s="34"/>
      <c r="J18" s="44"/>
      <c r="K18" s="30">
        <f>E18*J18</f>
      </c>
      <c r="L18" s="28"/>
      <c r="M18" s="29"/>
    </row>
    <row r="19" spans="10:11">
      <c r="A19" s="0" t="s">
        <v>96</v>
      </c>
      <c r="B19" s="31" t="s">
        <v>97</v>
      </c>
      <c r="C19" s="27" t="s">
        <v>98</v>
      </c>
      <c r="D19" s="27"/>
      <c r="E19" s="27" t="n">
        <v>1.0</v>
      </c>
      <c r="F19" s="27" t="s">
        <v>74</v>
      </c>
      <c r="G19" s="34"/>
      <c r="H19" s="34"/>
      <c r="I19" s="34"/>
      <c r="J19" s="44"/>
      <c r="K19" s="30">
        <f>E19*J19</f>
      </c>
      <c r="L19" s="28"/>
      <c r="M19" s="29"/>
    </row>
    <row r="20" spans="10:11">
      <c r="A20" s="0" t="s">
        <v>99</v>
      </c>
      <c r="B20" s="31" t="s">
        <v>100</v>
      </c>
      <c r="C20" s="27" t="s">
        <v>101</v>
      </c>
      <c r="D20" s="27"/>
      <c r="E20" s="27" t="n">
        <v>1.0</v>
      </c>
      <c r="F20" s="27" t="s">
        <v>74</v>
      </c>
      <c r="G20" s="34"/>
      <c r="H20" s="34"/>
      <c r="I20" s="34"/>
      <c r="J20" s="44"/>
      <c r="K20" s="30">
        <f>E20*J20</f>
      </c>
      <c r="L20" s="28"/>
      <c r="M20" s="29"/>
    </row>
    <row r="21" spans="10:11">
      <c r="A21" s="0" t="s">
        <v>102</v>
      </c>
      <c r="B21" s="31" t="s">
        <v>103</v>
      </c>
      <c r="C21" s="27" t="s">
        <v>104</v>
      </c>
      <c r="D21" s="27"/>
      <c r="E21" s="27" t="n">
        <v>1.0</v>
      </c>
      <c r="F21" s="27" t="s">
        <v>74</v>
      </c>
      <c r="G21" s="34"/>
      <c r="H21" s="34"/>
      <c r="I21" s="34"/>
      <c r="J21" s="44"/>
      <c r="K21" s="30">
        <f>E21*J21</f>
      </c>
      <c r="L21" s="28"/>
      <c r="M21" s="29"/>
    </row>
    <row r="22" spans="10:11">
      <c r="A22" s="0" t="s">
        <v>105</v>
      </c>
      <c r="B22" s="31" t="s">
        <v>106</v>
      </c>
      <c r="C22" s="27" t="s">
        <v>107</v>
      </c>
      <c r="D22" s="27"/>
      <c r="E22" s="27" t="n">
        <v>1.0</v>
      </c>
      <c r="F22" s="27" t="s">
        <v>74</v>
      </c>
      <c r="G22" s="34"/>
      <c r="H22" s="34"/>
      <c r="I22" s="34"/>
      <c r="J22" s="44"/>
      <c r="K22" s="30">
        <f>E22*J22</f>
      </c>
      <c r="L22" s="28"/>
      <c r="M22" s="29"/>
    </row>
    <row r="23" spans="10:11">
      <c r="A23" s="0" t="s">
        <v>108</v>
      </c>
      <c r="B23" s="31" t="s">
        <v>109</v>
      </c>
      <c r="C23" s="27" t="s">
        <v>110</v>
      </c>
      <c r="D23" s="27"/>
      <c r="E23" s="27" t="n">
        <v>2.0</v>
      </c>
      <c r="F23" s="27" t="s">
        <v>74</v>
      </c>
      <c r="G23" s="34"/>
      <c r="H23" s="34"/>
      <c r="I23" s="34"/>
      <c r="J23" s="44"/>
      <c r="K23" s="30">
        <f>E23*J23</f>
      </c>
      <c r="L23" s="28"/>
      <c r="M23" s="29"/>
    </row>
    <row r="24" spans="10:11">
      <c r="A24" s="0" t="s">
        <v>111</v>
      </c>
      <c r="B24" s="31" t="s">
        <v>112</v>
      </c>
      <c r="C24" s="27" t="s">
        <v>113</v>
      </c>
      <c r="D24" s="27"/>
      <c r="E24" s="27" t="n">
        <v>1.0</v>
      </c>
      <c r="F24" s="27" t="s">
        <v>74</v>
      </c>
      <c r="G24" s="34"/>
      <c r="H24" s="34"/>
      <c r="I24" s="34"/>
      <c r="J24" s="44"/>
      <c r="K24" s="30">
        <f>E24*J24</f>
      </c>
      <c r="L24" s="28"/>
      <c r="M24" s="29"/>
    </row>
    <row r="25" spans="10:11">
      <c r="A25" s="0" t="s">
        <v>114</v>
      </c>
      <c r="B25" s="31" t="s">
        <v>115</v>
      </c>
      <c r="C25" s="27" t="s">
        <v>116</v>
      </c>
      <c r="D25" s="27"/>
      <c r="E25" s="27" t="n">
        <v>1.0</v>
      </c>
      <c r="F25" s="27" t="s">
        <v>74</v>
      </c>
      <c r="G25" s="34"/>
      <c r="H25" s="34"/>
      <c r="I25" s="34"/>
      <c r="J25" s="44"/>
      <c r="K25" s="30">
        <f>E25*J25</f>
      </c>
      <c r="L25" s="28"/>
      <c r="M25" s="29"/>
    </row>
    <row r="26" spans="10:11">
      <c r="A26" s="0" t="s">
        <v>117</v>
      </c>
      <c r="B26" s="31" t="s">
        <v>118</v>
      </c>
      <c r="C26" s="27" t="s">
        <v>119</v>
      </c>
      <c r="D26" s="27"/>
      <c r="E26" s="27" t="n">
        <v>18.0</v>
      </c>
      <c r="F26" s="27" t="s">
        <v>120</v>
      </c>
      <c r="G26" s="34"/>
      <c r="H26" s="34"/>
      <c r="I26" s="34"/>
      <c r="J26" s="44"/>
      <c r="K26" s="30">
        <f>E26*J26</f>
      </c>
      <c r="L26" s="28"/>
      <c r="M26" s="29"/>
    </row>
    <row r="27" spans="10:11">
      <c r="A27" s="0" t="s">
        <v>121</v>
      </c>
      <c r="B27" s="31" t="s">
        <v>122</v>
      </c>
      <c r="C27" s="27" t="s">
        <v>123</v>
      </c>
      <c r="D27" s="27"/>
      <c r="E27" s="27" t="n">
        <v>3.0</v>
      </c>
      <c r="F27" s="27" t="s">
        <v>74</v>
      </c>
      <c r="G27" s="34"/>
      <c r="H27" s="34"/>
      <c r="I27" s="34"/>
      <c r="J27" s="44"/>
      <c r="K27" s="30">
        <f>E27*J27</f>
      </c>
      <c r="L27" s="28"/>
      <c r="M27" s="29"/>
    </row>
    <row r="28" spans="10:11">
      <c r="A28" s="0" t="s">
        <v>124</v>
      </c>
      <c r="B28" s="31" t="s">
        <v>125</v>
      </c>
      <c r="C28" s="27" t="s">
        <v>126</v>
      </c>
      <c r="D28" s="27"/>
      <c r="E28" s="27" t="n">
        <v>1.0</v>
      </c>
      <c r="F28" s="27" t="s">
        <v>74</v>
      </c>
      <c r="G28" s="34"/>
      <c r="H28" s="34"/>
      <c r="I28" s="34"/>
      <c r="J28" s="44"/>
      <c r="K28" s="30">
        <f>E28*J28</f>
      </c>
      <c r="L28" s="28"/>
      <c r="M28" s="29"/>
    </row>
    <row r="29" spans="10:11">
      <c r="A29" s="0" t="s">
        <v>127</v>
      </c>
      <c r="B29" s="31" t="s">
        <v>128</v>
      </c>
      <c r="C29" s="27" t="s">
        <v>129</v>
      </c>
      <c r="D29" s="27"/>
      <c r="E29" s="27" t="n">
        <v>1.0</v>
      </c>
      <c r="F29" s="27" t="s">
        <v>74</v>
      </c>
      <c r="G29" s="34"/>
      <c r="H29" s="34"/>
      <c r="I29" s="34"/>
      <c r="J29" s="44"/>
      <c r="K29" s="30">
        <f>E29*J29</f>
      </c>
      <c r="L29" s="28"/>
      <c r="M29" s="29"/>
    </row>
    <row r="30" spans="10:11">
      <c r="A30" s="0" t="s">
        <v>130</v>
      </c>
      <c r="B30" s="31" t="s">
        <v>131</v>
      </c>
      <c r="C30" s="27" t="s">
        <v>132</v>
      </c>
      <c r="D30" s="27"/>
      <c r="E30" s="27" t="n">
        <v>1.0</v>
      </c>
      <c r="F30" s="27" t="s">
        <v>74</v>
      </c>
      <c r="G30" s="34"/>
      <c r="H30" s="34"/>
      <c r="I30" s="34"/>
      <c r="J30" s="44"/>
      <c r="K30" s="30">
        <f>E30*J30</f>
      </c>
      <c r="L30" s="28"/>
      <c r="M30" s="29"/>
    </row>
    <row r="31" spans="10:11">
      <c r="A31" s="0" t="s">
        <v>133</v>
      </c>
      <c r="B31" s="31" t="s">
        <v>134</v>
      </c>
      <c r="C31" s="27" t="s">
        <v>135</v>
      </c>
      <c r="D31" s="27"/>
      <c r="E31" s="27" t="n">
        <v>1.0</v>
      </c>
      <c r="F31" s="27" t="s">
        <v>74</v>
      </c>
      <c r="G31" s="34"/>
      <c r="H31" s="34"/>
      <c r="I31" s="34"/>
      <c r="J31" s="44"/>
      <c r="K31" s="30">
        <f>E31*J31</f>
      </c>
      <c r="L31" s="28"/>
      <c r="M31" s="29"/>
    </row>
    <row r="32" spans="10:11">
      <c r="A32" s="0" t="s">
        <v>136</v>
      </c>
      <c r="B32" s="31" t="s">
        <v>137</v>
      </c>
      <c r="C32" s="27" t="s">
        <v>138</v>
      </c>
      <c r="D32" s="27"/>
      <c r="E32" s="27" t="n">
        <v>1.0</v>
      </c>
      <c r="F32" s="27" t="s">
        <v>74</v>
      </c>
      <c r="G32" s="34"/>
      <c r="H32" s="34"/>
      <c r="I32" s="34"/>
      <c r="J32" s="44"/>
      <c r="K32" s="30">
        <f>E32*J32</f>
      </c>
      <c r="L32" s="28"/>
      <c r="M32" s="29"/>
    </row>
    <row r="33" spans="10:11">
      <c r="A33" s="0" t="s">
        <v>139</v>
      </c>
      <c r="B33" s="31" t="s">
        <v>140</v>
      </c>
      <c r="C33" s="27" t="s">
        <v>141</v>
      </c>
      <c r="D33" s="27"/>
      <c r="E33" s="27" t="n">
        <v>1.0</v>
      </c>
      <c r="F33" s="27" t="s">
        <v>74</v>
      </c>
      <c r="G33" s="34"/>
      <c r="H33" s="34"/>
      <c r="I33" s="34"/>
      <c r="J33" s="44"/>
      <c r="K33" s="30">
        <f>E33*J33</f>
      </c>
      <c r="L33" s="28"/>
      <c r="M33" s="29"/>
    </row>
    <row r="34" spans="10:11">
      <c r="A34" s="0" t="s">
        <v>142</v>
      </c>
      <c r="B34" s="31" t="s">
        <v>143</v>
      </c>
      <c r="C34" s="27" t="s">
        <v>144</v>
      </c>
      <c r="D34" s="27"/>
      <c r="E34" s="27" t="n">
        <v>1.0</v>
      </c>
      <c r="F34" s="27" t="s">
        <v>74</v>
      </c>
      <c r="G34" s="34"/>
      <c r="H34" s="34"/>
      <c r="I34" s="34"/>
      <c r="J34" s="44"/>
      <c r="K34" s="30">
        <f>E34*J34</f>
      </c>
      <c r="L34" s="28"/>
      <c r="M34" s="29"/>
    </row>
    <row r="35" spans="10:11">
      <c r="A35" s="0" t="s">
        <v>145</v>
      </c>
      <c r="B35" s="31" t="s">
        <v>146</v>
      </c>
      <c r="C35" s="27" t="s">
        <v>147</v>
      </c>
      <c r="D35" s="27"/>
      <c r="E35" s="27" t="n">
        <v>1.0</v>
      </c>
      <c r="F35" s="27" t="s">
        <v>74</v>
      </c>
      <c r="G35" s="34"/>
      <c r="H35" s="34"/>
      <c r="I35" s="34"/>
      <c r="J35" s="44"/>
      <c r="K35" s="30">
        <f>E35*J35</f>
      </c>
      <c r="L35" s="28"/>
      <c r="M35" s="29"/>
    </row>
    <row r="36" spans="10:11">
      <c r="A36" s="0" t="s">
        <v>148</v>
      </c>
      <c r="B36" s="31" t="s">
        <v>149</v>
      </c>
      <c r="C36" s="27" t="s">
        <v>150</v>
      </c>
      <c r="D36" s="27"/>
      <c r="E36" s="27" t="n">
        <v>1.0</v>
      </c>
      <c r="F36" s="27" t="s">
        <v>74</v>
      </c>
      <c r="G36" s="34"/>
      <c r="H36" s="34"/>
      <c r="I36" s="34"/>
      <c r="J36" s="44"/>
      <c r="K36" s="30">
        <f>E36*J36</f>
      </c>
      <c r="L36" s="28"/>
      <c r="M36" s="29"/>
    </row>
    <row r="37" spans="10:11">
      <c r="A37" s="0" t="s">
        <v>151</v>
      </c>
      <c r="B37" s="31" t="s">
        <v>152</v>
      </c>
      <c r="C37" s="27" t="s">
        <v>153</v>
      </c>
      <c r="D37" s="27"/>
      <c r="E37" s="27" t="n">
        <v>9.5</v>
      </c>
      <c r="F37" s="27" t="s">
        <v>74</v>
      </c>
      <c r="G37" s="34"/>
      <c r="H37" s="34"/>
      <c r="I37" s="34"/>
      <c r="J37" s="44"/>
      <c r="K37" s="30">
        <f>E37*J37</f>
      </c>
      <c r="L37" s="28"/>
      <c r="M37" s="29"/>
    </row>
    <row r="38" spans="10:11">
      <c r="A38" s="0" t="s">
        <v>154</v>
      </c>
      <c r="B38" s="31" t="s">
        <v>155</v>
      </c>
      <c r="C38" s="27" t="s">
        <v>156</v>
      </c>
      <c r="D38" s="27"/>
      <c r="E38" s="27" t="n">
        <v>1.0</v>
      </c>
      <c r="F38" s="27" t="s">
        <v>74</v>
      </c>
      <c r="G38" s="34"/>
      <c r="H38" s="34"/>
      <c r="I38" s="34"/>
      <c r="J38" s="44"/>
      <c r="K38" s="30">
        <f>E38*J38</f>
      </c>
      <c r="L38" s="28"/>
      <c r="M38" s="29"/>
    </row>
    <row r="39" spans="10:11">
      <c r="A39" s="0" t="s">
        <v>157</v>
      </c>
      <c r="B39" s="31" t="s">
        <v>158</v>
      </c>
      <c r="C39" s="27" t="s">
        <v>159</v>
      </c>
      <c r="D39" s="27"/>
      <c r="E39" s="27" t="n">
        <v>1.0</v>
      </c>
      <c r="F39" s="27" t="s">
        <v>74</v>
      </c>
      <c r="G39" s="34"/>
      <c r="H39" s="34"/>
      <c r="I39" s="34"/>
      <c r="J39" s="44"/>
      <c r="K39" s="30">
        <f>E39*J39</f>
      </c>
      <c r="L39" s="28"/>
      <c r="M39" s="29"/>
    </row>
    <row r="40" ht="124.2" customHeight="true">
      <c r="A40" s="150"/>
      <c r="B40" s="151" t="s">
        <v>62</v>
      </c>
      <c r="C40" s="152"/>
      <c r="D40" s="153"/>
      <c r="E40" s="154"/>
      <c r="F40" s="155"/>
      <c r="G40" s="156"/>
      <c r="H40" s="157"/>
      <c r="I40" s="158"/>
      <c r="J40" s="159"/>
      <c r="K40" s="160">
        <f>SUM(K11:K39)</f>
      </c>
      <c r="L40" s="161"/>
      <c r="M40" s="162"/>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8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40:M40"/>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192</v>
      </c>
      <c r="D1" s="115" t="s">
        <v>40</v>
      </c>
      <c r="E1" s="115"/>
      <c r="F1" s="115"/>
      <c r="G1" s="115"/>
      <c r="H1" s="115"/>
    </row>
    <row r="2" spans="4:8">
      <c r="D2" s="116" t="s">
        <v>161</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162</v>
      </c>
      <c r="C5" t="s">
        <v>66</v>
      </c>
      <c r="D5" s="37" t="s">
        <v>73</v>
      </c>
      <c r="E5" s="38" t="s">
        <v>163</v>
      </c>
      <c r="F5" s="39"/>
      <c r="G5" s="40"/>
      <c r="H5" s="41"/>
    </row>
    <row r="6">
      <c r="A6" s="0" t="s">
        <v>75</v>
      </c>
      <c r="B6" s="0" t="s">
        <v>162</v>
      </c>
      <c r="C6" s="0" t="s">
        <v>66</v>
      </c>
      <c r="D6" s="37" t="s">
        <v>77</v>
      </c>
      <c r="E6" s="38" t="s">
        <v>164</v>
      </c>
      <c r="F6" s="39"/>
      <c r="G6" s="40"/>
      <c r="H6" s="41"/>
    </row>
    <row r="7">
      <c r="A7" s="0" t="s">
        <v>78</v>
      </c>
      <c r="B7" s="0" t="s">
        <v>162</v>
      </c>
      <c r="C7" s="0" t="s">
        <v>66</v>
      </c>
      <c r="D7" s="37" t="s">
        <v>80</v>
      </c>
      <c r="E7" s="38" t="s">
        <v>165</v>
      </c>
      <c r="F7" s="39"/>
      <c r="G7" s="40"/>
      <c r="H7" s="41"/>
    </row>
    <row r="8">
      <c r="A8" s="0" t="s">
        <v>81</v>
      </c>
      <c r="B8" s="0" t="s">
        <v>162</v>
      </c>
      <c r="C8" s="0" t="s">
        <v>66</v>
      </c>
      <c r="D8" s="37" t="s">
        <v>83</v>
      </c>
      <c r="E8" s="38" t="s">
        <v>166</v>
      </c>
      <c r="F8" s="39"/>
      <c r="G8" s="40"/>
      <c r="H8" s="41"/>
    </row>
    <row r="9">
      <c r="A9" s="0" t="s">
        <v>84</v>
      </c>
      <c r="B9" s="0" t="s">
        <v>162</v>
      </c>
      <c r="C9" s="0" t="s">
        <v>66</v>
      </c>
      <c r="D9" s="37" t="s">
        <v>86</v>
      </c>
      <c r="E9" s="38" t="s">
        <v>167</v>
      </c>
      <c r="F9" s="39"/>
      <c r="G9" s="40"/>
      <c r="H9" s="41"/>
    </row>
    <row r="10">
      <c r="A10" s="0" t="s">
        <v>87</v>
      </c>
      <c r="B10" s="0" t="s">
        <v>162</v>
      </c>
      <c r="C10" s="0" t="s">
        <v>66</v>
      </c>
      <c r="D10" s="37" t="s">
        <v>89</v>
      </c>
      <c r="E10" s="38" t="s">
        <v>168</v>
      </c>
      <c r="F10" s="39"/>
      <c r="G10" s="40"/>
      <c r="H10" s="41"/>
    </row>
    <row r="11">
      <c r="A11" s="0" t="s">
        <v>90</v>
      </c>
      <c r="B11" s="0" t="s">
        <v>162</v>
      </c>
      <c r="C11" s="0" t="s">
        <v>66</v>
      </c>
      <c r="D11" s="37" t="s">
        <v>92</v>
      </c>
      <c r="E11" s="38" t="s">
        <v>169</v>
      </c>
      <c r="F11" s="39"/>
      <c r="G11" s="40"/>
      <c r="H11" s="41"/>
    </row>
    <row r="12">
      <c r="A12" s="0" t="s">
        <v>93</v>
      </c>
      <c r="B12" s="0" t="s">
        <v>162</v>
      </c>
      <c r="C12" s="0" t="s">
        <v>66</v>
      </c>
      <c r="D12" s="37" t="s">
        <v>95</v>
      </c>
      <c r="E12" s="38" t="s">
        <v>170</v>
      </c>
      <c r="F12" s="39"/>
      <c r="G12" s="40"/>
      <c r="H12" s="41"/>
    </row>
    <row r="13">
      <c r="A13" s="0" t="s">
        <v>96</v>
      </c>
      <c r="B13" s="0" t="s">
        <v>162</v>
      </c>
      <c r="C13" s="0" t="s">
        <v>66</v>
      </c>
      <c r="D13" s="37" t="s">
        <v>98</v>
      </c>
      <c r="E13" s="38" t="s">
        <v>171</v>
      </c>
      <c r="F13" s="39"/>
      <c r="G13" s="40"/>
      <c r="H13" s="41"/>
    </row>
    <row r="14">
      <c r="A14" s="0" t="s">
        <v>99</v>
      </c>
      <c r="B14" s="0" t="s">
        <v>162</v>
      </c>
      <c r="C14" s="0" t="s">
        <v>66</v>
      </c>
      <c r="D14" s="37" t="s">
        <v>101</v>
      </c>
      <c r="E14" s="38" t="s">
        <v>172</v>
      </c>
      <c r="F14" s="39"/>
      <c r="G14" s="40"/>
      <c r="H14" s="41"/>
    </row>
    <row r="15">
      <c r="A15" s="0" t="s">
        <v>102</v>
      </c>
      <c r="B15" s="0" t="s">
        <v>162</v>
      </c>
      <c r="C15" s="0" t="s">
        <v>66</v>
      </c>
      <c r="D15" s="37" t="s">
        <v>104</v>
      </c>
      <c r="E15" s="38" t="s">
        <v>173</v>
      </c>
      <c r="F15" s="39"/>
      <c r="G15" s="40"/>
      <c r="H15" s="41"/>
    </row>
    <row r="16">
      <c r="A16" s="0" t="s">
        <v>105</v>
      </c>
      <c r="B16" s="0" t="s">
        <v>162</v>
      </c>
      <c r="C16" s="0" t="s">
        <v>66</v>
      </c>
      <c r="D16" s="37" t="s">
        <v>107</v>
      </c>
      <c r="E16" s="38" t="s">
        <v>174</v>
      </c>
      <c r="F16" s="39"/>
      <c r="G16" s="40"/>
      <c r="H16" s="41"/>
    </row>
    <row r="17">
      <c r="A17" s="0" t="s">
        <v>108</v>
      </c>
      <c r="B17" s="0" t="s">
        <v>162</v>
      </c>
      <c r="C17" s="0" t="s">
        <v>66</v>
      </c>
      <c r="D17" s="37" t="s">
        <v>110</v>
      </c>
      <c r="E17" s="38" t="s">
        <v>175</v>
      </c>
      <c r="F17" s="39"/>
      <c r="G17" s="40"/>
      <c r="H17" s="41"/>
    </row>
    <row r="18">
      <c r="A18" s="0" t="s">
        <v>111</v>
      </c>
      <c r="B18" s="0" t="s">
        <v>162</v>
      </c>
      <c r="C18" s="0" t="s">
        <v>66</v>
      </c>
      <c r="D18" s="37" t="s">
        <v>113</v>
      </c>
      <c r="E18" s="38" t="s">
        <v>176</v>
      </c>
      <c r="F18" s="39"/>
      <c r="G18" s="40"/>
      <c r="H18" s="41"/>
    </row>
    <row r="19">
      <c r="A19" s="0" t="s">
        <v>114</v>
      </c>
      <c r="B19" s="0" t="s">
        <v>162</v>
      </c>
      <c r="C19" s="0" t="s">
        <v>66</v>
      </c>
      <c r="D19" s="37" t="s">
        <v>116</v>
      </c>
      <c r="E19" s="38" t="s">
        <v>177</v>
      </c>
      <c r="F19" s="39"/>
      <c r="G19" s="40"/>
      <c r="H19" s="41"/>
    </row>
    <row r="20">
      <c r="A20" s="0" t="s">
        <v>117</v>
      </c>
      <c r="B20" s="0" t="s">
        <v>162</v>
      </c>
      <c r="C20" s="0" t="s">
        <v>66</v>
      </c>
      <c r="D20" s="37" t="s">
        <v>119</v>
      </c>
      <c r="E20" s="38" t="s">
        <v>178</v>
      </c>
      <c r="F20" s="39"/>
      <c r="G20" s="40"/>
      <c r="H20" s="41"/>
    </row>
    <row r="21">
      <c r="A21" s="0" t="s">
        <v>121</v>
      </c>
      <c r="B21" s="0" t="s">
        <v>162</v>
      </c>
      <c r="C21" s="0" t="s">
        <v>66</v>
      </c>
      <c r="D21" s="37" t="s">
        <v>123</v>
      </c>
      <c r="E21" s="38" t="s">
        <v>179</v>
      </c>
      <c r="F21" s="39"/>
      <c r="G21" s="40"/>
      <c r="H21" s="41"/>
    </row>
    <row r="22">
      <c r="A22" s="0" t="s">
        <v>124</v>
      </c>
      <c r="B22" s="0" t="s">
        <v>162</v>
      </c>
      <c r="C22" s="0" t="s">
        <v>66</v>
      </c>
      <c r="D22" s="37" t="s">
        <v>126</v>
      </c>
      <c r="E22" s="38" t="s">
        <v>180</v>
      </c>
      <c r="F22" s="39"/>
      <c r="G22" s="40"/>
      <c r="H22" s="41"/>
    </row>
    <row r="23">
      <c r="A23" s="0" t="s">
        <v>127</v>
      </c>
      <c r="B23" s="0" t="s">
        <v>162</v>
      </c>
      <c r="C23" s="0" t="s">
        <v>66</v>
      </c>
      <c r="D23" s="37" t="s">
        <v>129</v>
      </c>
      <c r="E23" s="38" t="s">
        <v>181</v>
      </c>
      <c r="F23" s="39"/>
      <c r="G23" s="40"/>
      <c r="H23" s="41"/>
    </row>
    <row r="24">
      <c r="A24" s="0" t="s">
        <v>130</v>
      </c>
      <c r="B24" s="0" t="s">
        <v>162</v>
      </c>
      <c r="C24" s="0" t="s">
        <v>66</v>
      </c>
      <c r="D24" s="37" t="s">
        <v>132</v>
      </c>
      <c r="E24" s="38" t="s">
        <v>182</v>
      </c>
      <c r="F24" s="39"/>
      <c r="G24" s="40"/>
      <c r="H24" s="41"/>
    </row>
    <row r="25">
      <c r="A25" s="0" t="s">
        <v>133</v>
      </c>
      <c r="B25" s="0" t="s">
        <v>162</v>
      </c>
      <c r="C25" s="0" t="s">
        <v>66</v>
      </c>
      <c r="D25" s="37" t="s">
        <v>135</v>
      </c>
      <c r="E25" s="38" t="s">
        <v>183</v>
      </c>
      <c r="F25" s="39"/>
      <c r="G25" s="40"/>
      <c r="H25" s="41"/>
    </row>
    <row r="26">
      <c r="A26" s="0" t="s">
        <v>136</v>
      </c>
      <c r="B26" s="0" t="s">
        <v>162</v>
      </c>
      <c r="C26" s="0" t="s">
        <v>66</v>
      </c>
      <c r="D26" s="37" t="s">
        <v>138</v>
      </c>
      <c r="E26" s="38" t="s">
        <v>184</v>
      </c>
      <c r="F26" s="39"/>
      <c r="G26" s="40"/>
      <c r="H26" s="41"/>
    </row>
    <row r="27">
      <c r="A27" s="0" t="s">
        <v>139</v>
      </c>
      <c r="B27" s="0" t="s">
        <v>162</v>
      </c>
      <c r="C27" s="0" t="s">
        <v>66</v>
      </c>
      <c r="D27" s="37" t="s">
        <v>141</v>
      </c>
      <c r="E27" s="38" t="s">
        <v>185</v>
      </c>
      <c r="F27" s="39"/>
      <c r="G27" s="40"/>
      <c r="H27" s="41"/>
    </row>
    <row r="28">
      <c r="A28" s="0" t="s">
        <v>142</v>
      </c>
      <c r="B28" s="0" t="s">
        <v>162</v>
      </c>
      <c r="C28" s="0" t="s">
        <v>66</v>
      </c>
      <c r="D28" s="37" t="s">
        <v>144</v>
      </c>
      <c r="E28" s="38" t="s">
        <v>186</v>
      </c>
      <c r="F28" s="39"/>
      <c r="G28" s="40"/>
      <c r="H28" s="41"/>
    </row>
    <row r="29">
      <c r="A29" s="0" t="s">
        <v>145</v>
      </c>
      <c r="B29" s="0" t="s">
        <v>162</v>
      </c>
      <c r="C29" s="0" t="s">
        <v>66</v>
      </c>
      <c r="D29" s="37" t="s">
        <v>147</v>
      </c>
      <c r="E29" s="38" t="s">
        <v>187</v>
      </c>
      <c r="F29" s="39"/>
      <c r="G29" s="40"/>
      <c r="H29" s="41"/>
    </row>
    <row r="30">
      <c r="A30" s="0" t="s">
        <v>148</v>
      </c>
      <c r="B30" s="0" t="s">
        <v>162</v>
      </c>
      <c r="C30" s="0" t="s">
        <v>66</v>
      </c>
      <c r="D30" s="37" t="s">
        <v>150</v>
      </c>
      <c r="E30" s="38" t="s">
        <v>188</v>
      </c>
      <c r="F30" s="39"/>
      <c r="G30" s="40"/>
      <c r="H30" s="41"/>
    </row>
    <row r="31">
      <c r="A31" s="0" t="s">
        <v>151</v>
      </c>
      <c r="B31" s="0" t="s">
        <v>162</v>
      </c>
      <c r="C31" s="0" t="s">
        <v>66</v>
      </c>
      <c r="D31" s="37" t="s">
        <v>153</v>
      </c>
      <c r="E31" s="38" t="s">
        <v>189</v>
      </c>
      <c r="F31" s="39"/>
      <c r="G31" s="40"/>
      <c r="H31" s="41"/>
    </row>
    <row r="32">
      <c r="A32" s="0" t="s">
        <v>154</v>
      </c>
      <c r="B32" s="0" t="s">
        <v>162</v>
      </c>
      <c r="C32" s="0" t="s">
        <v>66</v>
      </c>
      <c r="D32" s="37" t="s">
        <v>156</v>
      </c>
      <c r="E32" s="38" t="s">
        <v>190</v>
      </c>
      <c r="F32" s="39"/>
      <c r="G32" s="40"/>
      <c r="H32" s="41"/>
    </row>
    <row r="33">
      <c r="A33" s="0" t="s">
        <v>157</v>
      </c>
      <c r="B33" s="0" t="s">
        <v>162</v>
      </c>
      <c r="C33" s="0" t="s">
        <v>66</v>
      </c>
      <c r="D33" s="37" t="s">
        <v>159</v>
      </c>
      <c r="E33" s="38" t="s">
        <v>191</v>
      </c>
      <c r="F33" s="39"/>
      <c r="G33" s="40"/>
      <c r="H33" s="41"/>
    </row>
    <row r="34" ht="98.25" customHeight="true">
      <c r="A34" s="0"/>
      <c r="B34" s="0"/>
      <c r="C34" s="0"/>
      <c r="D34" s="113" t="s">
        <v>54</v>
      </c>
      <c r="E34" s="113"/>
      <c r="F34" s="113"/>
      <c r="G34" s="114"/>
      <c r="H34" s="114"/>
    </row>
  </sheetData>
  <sheetProtection password="CA84" sheet="true" scenarios="true" objects="true"/>
  <mergeCells count="6">
    <mergeCell ref="D1:H1"/>
    <mergeCell ref="D2:F2"/>
    <mergeCell ref="G2:H2"/>
    <mergeCell ref="D3:E3"/>
    <mergeCell ref="F3:H3"/>
    <mergeCell ref="D34:H34"/>
    <mergeCell ref="C33:C34"/>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257</v>
      </c>
      <c r="B1" s="123" t="s">
        <v>4</v>
      </c>
      <c r="C1" s="123"/>
      <c r="D1" s="123"/>
      <c r="E1" s="123"/>
      <c r="F1" s="123"/>
      <c r="G1" s="123"/>
      <c r="H1" s="123"/>
    </row>
    <row r="2" spans="2:8">
      <c r="B2" s="124" t="s">
        <v>161</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193</v>
      </c>
      <c r="B5" s="23" t="s">
        <v>194</v>
      </c>
      <c r="C5" s="24" t="s">
        <v>195</v>
      </c>
      <c r="D5" s="25" t="s">
        <v>196</v>
      </c>
      <c r="E5" s="25" t="s">
        <v>197</v>
      </c>
      <c r="F5" s="25" t="s">
        <v>198</v>
      </c>
      <c r="G5" s="20"/>
      <c r="H5" s="20"/>
    </row>
    <row r="6">
      <c r="A6" s="0" t="s">
        <v>199</v>
      </c>
      <c r="B6" s="23" t="s">
        <v>200</v>
      </c>
      <c r="C6" s="24" t="s">
        <v>201</v>
      </c>
      <c r="D6" s="25" t="s">
        <v>196</v>
      </c>
      <c r="E6" s="25" t="s">
        <v>197</v>
      </c>
      <c r="F6" s="25" t="s">
        <v>198</v>
      </c>
      <c r="G6" s="20"/>
      <c r="H6" s="20"/>
    </row>
    <row r="7" spans="2:8">
      <c r="A7" s="0" t="s">
        <v>202</v>
      </c>
      <c r="B7" s="23" t="s">
        <v>203</v>
      </c>
      <c r="C7" s="24" t="s">
        <v>204</v>
      </c>
      <c r="D7" s="25" t="s">
        <v>196</v>
      </c>
      <c r="E7" s="25" t="s">
        <v>197</v>
      </c>
      <c r="F7" s="25" t="s">
        <v>198</v>
      </c>
      <c r="G7" s="20"/>
      <c r="H7" s="20"/>
    </row>
    <row r="8" spans="2:8">
      <c r="A8" s="0" t="s">
        <v>205</v>
      </c>
      <c r="B8" s="23" t="s">
        <v>206</v>
      </c>
      <c r="C8" s="24" t="s">
        <v>207</v>
      </c>
      <c r="D8" s="25" t="s">
        <v>196</v>
      </c>
      <c r="E8" s="25" t="s">
        <v>197</v>
      </c>
      <c r="F8" s="25" t="s">
        <v>198</v>
      </c>
      <c r="G8" s="20"/>
      <c r="H8" s="20"/>
    </row>
    <row r="9" spans="2:8">
      <c r="A9" s="0" t="s">
        <v>208</v>
      </c>
      <c r="B9" s="23" t="s">
        <v>209</v>
      </c>
      <c r="C9" s="24" t="s">
        <v>210</v>
      </c>
      <c r="D9" s="25" t="s">
        <v>196</v>
      </c>
      <c r="E9" s="25" t="s">
        <v>197</v>
      </c>
      <c r="F9" s="25" t="s">
        <v>198</v>
      </c>
      <c r="G9" s="20"/>
      <c r="H9" s="20"/>
    </row>
    <row r="10" spans="2:8">
      <c r="A10" s="0" t="s">
        <v>211</v>
      </c>
      <c r="B10" s="23" t="s">
        <v>212</v>
      </c>
      <c r="C10" s="24" t="s">
        <v>213</v>
      </c>
      <c r="D10" s="25" t="s">
        <v>196</v>
      </c>
      <c r="E10" s="25" t="s">
        <v>197</v>
      </c>
      <c r="F10" s="25" t="s">
        <v>198</v>
      </c>
      <c r="G10" s="20"/>
      <c r="H10" s="20"/>
    </row>
    <row r="11" spans="2:8">
      <c r="A11" s="0" t="s">
        <v>214</v>
      </c>
      <c r="B11" s="23" t="s">
        <v>215</v>
      </c>
      <c r="C11" s="24" t="s">
        <v>216</v>
      </c>
      <c r="D11" s="25" t="s">
        <v>196</v>
      </c>
      <c r="E11" s="25" t="s">
        <v>197</v>
      </c>
      <c r="F11" s="25" t="s">
        <v>198</v>
      </c>
      <c r="G11" s="20"/>
      <c r="H11" s="20"/>
    </row>
    <row r="12" spans="2:8">
      <c r="A12" s="0" t="s">
        <v>217</v>
      </c>
      <c r="B12" s="23" t="s">
        <v>218</v>
      </c>
      <c r="C12" s="24" t="s">
        <v>219</v>
      </c>
      <c r="D12" s="25" t="s">
        <v>196</v>
      </c>
      <c r="E12" s="25" t="s">
        <v>197</v>
      </c>
      <c r="F12" s="25" t="s">
        <v>198</v>
      </c>
      <c r="G12" s="20"/>
      <c r="H12" s="20"/>
    </row>
    <row r="13" spans="2:8">
      <c r="A13" s="0" t="s">
        <v>220</v>
      </c>
      <c r="B13" s="23" t="s">
        <v>221</v>
      </c>
      <c r="C13" s="24" t="s">
        <v>222</v>
      </c>
      <c r="D13" s="25" t="s">
        <v>196</v>
      </c>
      <c r="E13" s="25" t="s">
        <v>197</v>
      </c>
      <c r="F13" s="25" t="s">
        <v>198</v>
      </c>
      <c r="G13" s="20"/>
      <c r="H13" s="20"/>
    </row>
    <row r="14" spans="2:8">
      <c r="A14" s="0" t="s">
        <v>223</v>
      </c>
      <c r="B14" s="23" t="s">
        <v>224</v>
      </c>
      <c r="C14" s="24" t="s">
        <v>225</v>
      </c>
      <c r="D14" s="25" t="s">
        <v>196</v>
      </c>
      <c r="E14" s="25" t="s">
        <v>197</v>
      </c>
      <c r="F14" s="25" t="s">
        <v>198</v>
      </c>
      <c r="G14" s="20"/>
      <c r="H14" s="20"/>
    </row>
    <row r="15" spans="2:8">
      <c r="A15" s="0" t="s">
        <v>226</v>
      </c>
      <c r="B15" s="23" t="s">
        <v>227</v>
      </c>
      <c r="C15" s="24" t="s">
        <v>228</v>
      </c>
      <c r="D15" s="25" t="s">
        <v>196</v>
      </c>
      <c r="E15" s="25" t="s">
        <v>197</v>
      </c>
      <c r="F15" s="25" t="s">
        <v>198</v>
      </c>
      <c r="G15" s="20"/>
      <c r="H15" s="20"/>
    </row>
    <row r="16" spans="2:8">
      <c r="A16" s="0" t="s">
        <v>229</v>
      </c>
      <c r="B16" s="23" t="s">
        <v>230</v>
      </c>
      <c r="C16" s="24" t="s">
        <v>231</v>
      </c>
      <c r="D16" s="25" t="s">
        <v>232</v>
      </c>
      <c r="E16" s="25" t="s">
        <v>197</v>
      </c>
      <c r="F16" s="25" t="s">
        <v>198</v>
      </c>
      <c r="G16" s="20"/>
      <c r="H16" s="20"/>
    </row>
    <row r="17" spans="7:8">
      <c r="A17" s="0" t="s">
        <v>233</v>
      </c>
      <c r="B17" s="23" t="s">
        <v>234</v>
      </c>
      <c r="C17" s="24" t="s">
        <v>235</v>
      </c>
      <c r="D17" s="25" t="s">
        <v>232</v>
      </c>
      <c r="E17" s="25" t="s">
        <v>197</v>
      </c>
      <c r="F17" s="25" t="s">
        <v>198</v>
      </c>
      <c r="G17" s="20"/>
      <c r="H17" s="20"/>
    </row>
    <row r="18" spans="7:8">
      <c r="A18" s="0" t="s">
        <v>236</v>
      </c>
      <c r="B18" s="23" t="s">
        <v>237</v>
      </c>
      <c r="C18" s="24" t="s">
        <v>238</v>
      </c>
      <c r="D18" s="25" t="s">
        <v>232</v>
      </c>
      <c r="E18" s="25" t="s">
        <v>197</v>
      </c>
      <c r="F18" s="25" t="s">
        <v>198</v>
      </c>
      <c r="G18" s="20"/>
      <c r="H18" s="20"/>
    </row>
    <row r="19" spans="7:8">
      <c r="A19" s="0" t="s">
        <v>239</v>
      </c>
      <c r="B19" s="23" t="s">
        <v>240</v>
      </c>
      <c r="C19" s="24" t="s">
        <v>241</v>
      </c>
      <c r="D19" s="25" t="s">
        <v>232</v>
      </c>
      <c r="E19" s="25" t="s">
        <v>197</v>
      </c>
      <c r="F19" s="25" t="s">
        <v>198</v>
      </c>
      <c r="G19" s="20"/>
      <c r="H19" s="20"/>
    </row>
    <row r="20" spans="7:8">
      <c r="A20" s="0" t="s">
        <v>242</v>
      </c>
      <c r="B20" s="23" t="s">
        <v>243</v>
      </c>
      <c r="C20" s="24" t="s">
        <v>244</v>
      </c>
      <c r="D20" s="25" t="s">
        <v>232</v>
      </c>
      <c r="E20" s="25" t="s">
        <v>197</v>
      </c>
      <c r="F20" s="25" t="s">
        <v>198</v>
      </c>
      <c r="G20" s="20"/>
      <c r="H20" s="20"/>
    </row>
    <row r="21" spans="7:8">
      <c r="A21" s="0" t="s">
        <v>245</v>
      </c>
      <c r="B21" s="23" t="s">
        <v>246</v>
      </c>
      <c r="C21" s="24" t="s">
        <v>247</v>
      </c>
      <c r="D21" s="25" t="s">
        <v>232</v>
      </c>
      <c r="E21" s="25" t="s">
        <v>197</v>
      </c>
      <c r="F21" s="25" t="s">
        <v>198</v>
      </c>
      <c r="G21" s="20"/>
      <c r="H21" s="20"/>
    </row>
    <row r="22" spans="7:8">
      <c r="A22" s="0" t="s">
        <v>248</v>
      </c>
      <c r="B22" s="23" t="s">
        <v>249</v>
      </c>
      <c r="C22" s="24" t="s">
        <v>250</v>
      </c>
      <c r="D22" s="25" t="s">
        <v>232</v>
      </c>
      <c r="E22" s="25" t="s">
        <v>197</v>
      </c>
      <c r="F22" s="25" t="s">
        <v>198</v>
      </c>
      <c r="G22" s="20"/>
      <c r="H22" s="20"/>
    </row>
    <row r="23" spans="7:8">
      <c r="A23" s="0" t="s">
        <v>251</v>
      </c>
      <c r="B23" s="23" t="s">
        <v>252</v>
      </c>
      <c r="C23" s="24" t="s">
        <v>253</v>
      </c>
      <c r="D23" s="25" t="s">
        <v>232</v>
      </c>
      <c r="E23" s="25" t="s">
        <v>197</v>
      </c>
      <c r="F23" s="25" t="s">
        <v>198</v>
      </c>
      <c r="G23" s="20"/>
      <c r="H23" s="20"/>
    </row>
    <row r="24" spans="7:8">
      <c r="A24" s="0" t="s">
        <v>254</v>
      </c>
      <c r="B24" s="23" t="s">
        <v>255</v>
      </c>
      <c r="C24" s="24" t="s">
        <v>256</v>
      </c>
      <c r="D24" s="25" t="s">
        <v>232</v>
      </c>
      <c r="E24" s="25" t="s">
        <v>197</v>
      </c>
      <c r="F24" s="25" t="s">
        <v>198</v>
      </c>
      <c r="G24" s="20"/>
      <c r="H24" s="20"/>
    </row>
    <row r="25" ht="119.7" customHeight="true">
      <c r="A25" s="0"/>
      <c r="B25" s="121" t="s">
        <v>55</v>
      </c>
      <c r="C25" s="122"/>
      <c r="D25" s="122"/>
      <c r="E25" s="122"/>
      <c r="F25" s="122"/>
      <c r="G25" s="22"/>
      <c r="H25" s="21"/>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mergeCells count="6">
    <mergeCell ref="B1:H1"/>
    <mergeCell ref="B2:F2"/>
    <mergeCell ref="G2:H2"/>
    <mergeCell ref="B3:F3"/>
    <mergeCell ref="G3:H3"/>
    <mergeCell ref="B25:H2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275</v>
      </c>
      <c r="C1" s="123" t="s">
        <v>13</v>
      </c>
      <c r="D1" s="123"/>
      <c r="E1" s="123"/>
      <c r="F1" s="123"/>
      <c r="G1" s="123"/>
    </row>
    <row r="2" spans="3:7">
      <c r="C2" s="124" t="s">
        <v>161</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258</v>
      </c>
      <c r="B5" t="s">
        <v>162</v>
      </c>
      <c r="C5" s="5" t="s">
        <v>194</v>
      </c>
      <c r="D5" s="6" t="s">
        <v>259</v>
      </c>
      <c r="E5" s="7" t="s">
        <v>260</v>
      </c>
      <c r="F5" s="26"/>
      <c r="G5" s="26"/>
    </row>
    <row r="6">
      <c r="A6" s="0" t="s">
        <v>261</v>
      </c>
      <c r="B6" s="0" t="s">
        <v>162</v>
      </c>
      <c r="C6" s="5" t="s">
        <v>200</v>
      </c>
      <c r="D6" s="6" t="s">
        <v>262</v>
      </c>
      <c r="E6" s="7" t="s">
        <v>149</v>
      </c>
      <c r="F6" s="26"/>
      <c r="G6" s="26"/>
    </row>
    <row r="7" spans="3:7">
      <c r="A7" s="0" t="s">
        <v>263</v>
      </c>
      <c r="B7" s="0" t="s">
        <v>162</v>
      </c>
      <c r="C7" s="5" t="s">
        <v>203</v>
      </c>
      <c r="D7" s="6" t="s">
        <v>264</v>
      </c>
      <c r="E7" s="7" t="s">
        <v>125</v>
      </c>
      <c r="F7" s="26"/>
      <c r="G7" s="26"/>
    </row>
    <row r="8" spans="3:7">
      <c r="A8" s="0" t="s">
        <v>265</v>
      </c>
      <c r="B8" s="0" t="s">
        <v>162</v>
      </c>
      <c r="C8" s="5" t="s">
        <v>206</v>
      </c>
      <c r="D8" s="6" t="s">
        <v>266</v>
      </c>
      <c r="E8" s="7" t="s">
        <v>82</v>
      </c>
      <c r="F8" s="26"/>
      <c r="G8" s="26"/>
    </row>
    <row r="9" spans="3:7">
      <c r="A9" s="0" t="s">
        <v>267</v>
      </c>
      <c r="B9" s="0" t="s">
        <v>162</v>
      </c>
      <c r="C9" s="5" t="s">
        <v>209</v>
      </c>
      <c r="D9" s="6" t="s">
        <v>268</v>
      </c>
      <c r="E9" s="7" t="s">
        <v>100</v>
      </c>
      <c r="F9" s="26"/>
      <c r="G9" s="26"/>
    </row>
    <row r="10" spans="3:7">
      <c r="A10" s="0" t="s">
        <v>269</v>
      </c>
      <c r="B10" s="0" t="s">
        <v>162</v>
      </c>
      <c r="C10" s="5" t="s">
        <v>212</v>
      </c>
      <c r="D10" s="6" t="s">
        <v>270</v>
      </c>
      <c r="E10" s="7" t="s">
        <v>88</v>
      </c>
      <c r="F10" s="26"/>
      <c r="G10" s="26"/>
    </row>
    <row r="11" spans="3:7">
      <c r="A11" s="0" t="s">
        <v>271</v>
      </c>
      <c r="B11" s="0" t="s">
        <v>162</v>
      </c>
      <c r="C11" s="5" t="s">
        <v>215</v>
      </c>
      <c r="D11" s="6" t="s">
        <v>272</v>
      </c>
      <c r="E11" s="7" t="s">
        <v>76</v>
      </c>
      <c r="F11" s="26"/>
      <c r="G11" s="26"/>
    </row>
    <row r="12" spans="3:7">
      <c r="A12" s="0" t="s">
        <v>273</v>
      </c>
      <c r="B12" s="0" t="s">
        <v>162</v>
      </c>
      <c r="C12" s="5" t="s">
        <v>218</v>
      </c>
      <c r="D12" s="6" t="s">
        <v>274</v>
      </c>
      <c r="E12" s="7" t="s">
        <v>82</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