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<sst xmlns="http://schemas.openxmlformats.org/spreadsheetml/2006/main" count="402" uniqueCount="214">
  <si>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</si>
  <si>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</si>
  <si>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</si>
  <si>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</si>
  <si>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</si>
  <si>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</si>
  <si>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</si>
  <si>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</si>
  <si>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</si>
  <si>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</si>
  <si>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</si>
  <si>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</si>
  <si>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</si>
  <si>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</si>
  <si>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</si>
  <si>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</si>
  <si>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</si>
  <si>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</si>
  <si>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</si>
  <si>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</si>
  <si>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</si>
  <si>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</si>
  <si>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</si>
  <si>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</si>
  <si>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</si>
  <si>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</si>
  <si>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</si>
  <si>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</si>
  <si>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</si>
  <si>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</si>
  <si>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</si>
  <si>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</si>
  <si>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</si>
  <si>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</si>
  <si>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</si>
  <si>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</si>
  <si>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</si>
  <si>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</si>
  <si>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</si>
  <si>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</si>
  <si>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</si>
  <si>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</si>
  <si>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</si>
  <si>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</si>
  <si>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</si>
  <si>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</si>
  <si>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</si>
  <si>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</si>
  <si>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</si>
  <si>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</si>
  <si>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</si>
  <si>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</si>
  <si>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</si>
  <si>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</si>
  <si>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</si>
  <si>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</si>
  <si>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</si>
  <si>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</si>
  <si>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</si>
  <si>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</si>
  <si>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</si>
  <si>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</si>
  <si>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</si>
  <si>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演播室建设项目 
投标（响应）文件
（第二册）</t>
  </si>
  <si>
    <t>乳山市人民医院</t>
  </si>
  <si>
    <t>SDRS-HD-2024087</t>
  </si>
  <si>
    <t>A</t>
  </si>
  <si>
    <t>演播室建设项目</t>
  </si>
  <si>
    <t>2024 年   月   日</t>
  </si>
  <si>
    <t>{"srow":[],"sheetIndex":1,"corpSeal":1,"tempcode":"1295","packageid":"12197","nameSeal":0,"dataArea":"A1","projectid":"8186","sheetCount":5,"version":"2","mrow":[]}</t>
  </si>
  <si>
    <t/>
  </si>
  <si>
    <t>319653</t>
  </si>
  <si>
    <t>1</t>
  </si>
  <si>
    <t>86寸一体机（带移动支架、翻页笔）</t>
  </si>
  <si>
    <t>台</t>
  </si>
  <si>
    <t>319654</t>
  </si>
  <si>
    <t>2</t>
  </si>
  <si>
    <t>主席台桌</t>
  </si>
  <si>
    <t>套</t>
  </si>
  <si>
    <t>319655</t>
  </si>
  <si>
    <t>3</t>
  </si>
  <si>
    <t>主席台椅子</t>
  </si>
  <si>
    <t>319656</t>
  </si>
  <si>
    <t>4</t>
  </si>
  <si>
    <t>直播主机</t>
  </si>
  <si>
    <t>319657</t>
  </si>
  <si>
    <t>5</t>
  </si>
  <si>
    <t>导播系统</t>
  </si>
  <si>
    <t>319658</t>
  </si>
  <si>
    <t>6</t>
  </si>
  <si>
    <t>视频处理系统</t>
  </si>
  <si>
    <t>319659</t>
  </si>
  <si>
    <t>7</t>
  </si>
  <si>
    <t>机械云台摄像机</t>
  </si>
  <si>
    <t>319660</t>
  </si>
  <si>
    <t>8</t>
  </si>
  <si>
    <t>云台摄像机图像处理系统</t>
  </si>
  <si>
    <t>319661</t>
  </si>
  <si>
    <t>9</t>
  </si>
  <si>
    <t>全向麦克风</t>
  </si>
  <si>
    <t>319662</t>
  </si>
  <si>
    <t>10</t>
  </si>
  <si>
    <t>全向麦克风音频处理系统</t>
  </si>
  <si>
    <t>319663</t>
  </si>
  <si>
    <t>11</t>
  </si>
  <si>
    <t>领夹麦克风</t>
  </si>
  <si>
    <t>319664</t>
  </si>
  <si>
    <t>12</t>
  </si>
  <si>
    <t>回监屏（带移动支架）</t>
  </si>
  <si>
    <t>319665</t>
  </si>
  <si>
    <t>13</t>
  </si>
  <si>
    <t>导播键盘</t>
  </si>
  <si>
    <t>319666</t>
  </si>
  <si>
    <t>14</t>
  </si>
  <si>
    <t>导播电脑</t>
  </si>
  <si>
    <t>319667</t>
  </si>
  <si>
    <t>15</t>
  </si>
  <si>
    <t>耳带式监听麦克风</t>
  </si>
  <si>
    <t>319668</t>
  </si>
  <si>
    <t>16</t>
  </si>
  <si>
    <t>导播台桌椅</t>
  </si>
  <si>
    <t>319669</t>
  </si>
  <si>
    <t>17</t>
  </si>
  <si>
    <t>LED柔光灯</t>
  </si>
  <si>
    <t>个</t>
  </si>
  <si>
    <t>319670</t>
  </si>
  <si>
    <t>18</t>
  </si>
  <si>
    <t>LED柔光灯遥控器</t>
  </si>
  <si>
    <t>319671</t>
  </si>
  <si>
    <t>19</t>
  </si>
  <si>
    <t>智能抠像系统</t>
  </si>
  <si>
    <t>319672</t>
  </si>
  <si>
    <t>20</t>
  </si>
  <si>
    <t>图像编辑终端</t>
  </si>
  <si>
    <t>319673</t>
  </si>
  <si>
    <t>21</t>
  </si>
  <si>
    <t>辅材及安装</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</si>
  <si>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12197","nameSeal":0,"dataArea":"A1:A31,C4:M7,D10:M31","projectid":"8186","sheetCount":5,"version":"2","mrow":[{"cols":[{"check":"unique(0)","col":0},{"check":"char(20)","col":6},{"check":"char(96)","col":7},{"check":"char(200)","col":8},{"check":"range(0.000,999999999.999)","col":9},{"check":"range(0.00,999999999.99)","col":10},{"check":"range(0,9999)","col":11,"nullable":"true"},{"check":"range(0,9999)","col":12,"nullable":"true"}],"endRow":30,"isFree":false,"startRow":10}]}</t>
  </si>
  <si>
    <t>演播室建设项目(A)</t>
  </si>
  <si>
    <t>12197</t>
  </si>
  <si>
    <t>1.整机屏幕采用86英寸超高清LED液晶显示屏，钢化玻璃表面硬度≥9H，显示比例16:9，分辨率3840×2160。
2.采用红外触控技术，支持双系统中进行40点或以上触控。
3.▲嵌入式系统版本不低于Android 13，内存≥2GB，存储空间≥8GB。
4.部署单根网线可实现Android、Windows系统双系统有线网络连通。
5.前置接口不少于2路USB，侧置接口具备2路HDMI、1路RS232、1路USB接口、1路音频输出、1路触控USB输出。
6.整机内置2.2声道扬声器，位于设备上边框，顶置朝前发声，额定总功率60W。
7.支持标准、听力、观影和AI空间感知音效模式，AI空间感知音效模式可通过内置麦克风采集教室物理环境声音，自动生成符合当前教室物理环境的频段、音量、音效。
8.整机内置非独立外扩展的8阵列麦克风，拾音角度≥180°，可用于对教室环境音频进行采集，拾音距离≥12m。
9.▲整机采用硬件低蓝光背光技术，支持色彩空间可选，包含标准模式和sRGB模式，在sRGB模式下可做到高色准△E≤1。
10.整机具备至少6个前置按键，可实现开关机、音量+/-、护眼、录屏操作；支持自定义前置按键功能，包含但不限于批注、截屏、节能等。
11.整机内置摄像头，采用一体化集成设计，摄像头数量不低于2个，视场角≥140度且水平视场角≥130度，可拍摄≥1600万像素的照片，支持画面畸变矫正功能。
12.整机摄像头支持输出至少 3 路视频流，同时支持远程巡课、教学数据采集、本地画面预览等。
13.▲机支持蓝牙Bluetooth 5.4标准。支持超声波配对，手机与整机无需在同一局域网内，可一键投屏。
14.▲整机支持文件传输应用，支持通过扫码、超声波方式与手机进行连接，实现文件传输功能。
15.▲整机内置双WiFi6无线网卡（不接受外接），Wi-Fi制式支持IEEE 802.11 a/b/g/n/ac/ax；支持版本Wi-Fi6。
16.整机设备开机启动后，自动进入教学桌面，支持账号登录、退出，自动获取个人云端教学课件列表，并可进入全部课件列表。
17.整机内置触摸中控菜单，可查看当前正在运行的应用，支持应用切换，在全屏应用下无需退出全屏应用即可进行切换；支持应用关闭，以及关闭所有应用。
18.整机内置全通道侧边栏快捷菜单，实时显示天气情况、日期、小工具、快捷设置、应用软件、亮度/音量调节。
19.整机支持提笔书写，在Windows系统下可实现无需点击任意功能入口，当检测到红外笔笔尖接触屏幕时，自动进入书写模式。
二、电脑模块
搭载 Intel 12代酷睿系列 i5 或以上CPU，内存：8GB DDR4笔记本内存或以上配置，硬盘：256GB或以上SSD固态硬盘，
三、教学软件
1.教学模块：备授课一体化，具有备课模式及授课模式，且操作界面根据备课和授课使用场景不同而区别设计，符合用户使用需求。
2.课件分享：支持一对一分享云课件和课件组，用户可在软件中直接输入目标用户的账号，将课件或课件组发送给他。
3. ★支持集体\协同备课功能，可生成多版对比稿并进行数据汇总。
4.教学资源：互动教学课件支持分享至学校校本资源库，学段学科根据教师个人信息自动匹配，分享后课件全校教师可见，并可直接下载使用。校本资 源库支持按学科、学段进行快速查找，同时支持关键词精准检索。
5.学科工具：提供语文、数学、地理等多学科专用工具，其中数学工具支持几何体平面展开，预置长方体、立方体“141、222、33”型展开方式， 展开后可对涂色面进行查看。地理工具提供三维立体星球模型，内含 太阳系全览模型、行星模型、卫星模型，支持 360°自由旋转、缩放等。
6.英语工具：AI音标助手：支持浏览和插入国际音标表，可直接点击发音，支持已整表和单个音标卡片插入。支持智能将字母、单词、句子转写为音标，并可一键插入到备课课件中形成文本。
7. ★支持微课剪辑工具，支持语音转文字，可通过剪辑文字自动剪辑视频。
8.支持课件自动生成功能，帮助教师快速完成备课。
9.存储空间：提供云空间，为教师提供云课件存储空间，可升级至不低于 300G 空间容量，方便教师进行课件存储。
10.展示本校教师产生的云课件、云教案数量，及校本资源库建设情况，及时跟踪校本资源、教师资源建设情况，推动学校优质资源沉淀，进一步建设校本资源
11.全校听评课数据统一汇总，数据包含全校本月评课节数，本月评课次数，累计评课节数和累计评课次数，方便了解听评课教研活动的开展情况
12.信息化指数：通过多维度分析学校的信息化教学应用情况，综合评估出信息化指数，并与全省均值进行对比，方便管理者快速了解信息化教学进展</t>
  </si>
  <si>
    <t>烤漆工艺，环保设计，符合家具标准，采用弧形设计，符合演播室要求，总长度不小于四米，高度符合现场实际需要。可定制亚克力用户所需logo。</t>
  </si>
  <si>
    <t>烤漆工艺，矮背椅，颜色可定制，高度可调节。</t>
  </si>
  <si>
    <t>1. 为保证系统整体编解码性能及使用稳定性，主机需采用≥3颗ARM架构处理器，主控采用8核处理器，2颗协处理器采用4核处理器。采用Linux深度定制操作系统。主机内存不小于4GB，存储容量不低于1TB。
2. ★支持标准USB音视频信号输出，可以同时支持UVC和UAC协议，通过主机TypeC接口可以实现图像和声音同步输出，最大支持4K图像输出，输出音频可通过主机控制软件实现混音，兼容主流视频会议软件。
3. 主机无风扇设计，主机噪声小于20dB（A）。
4. 主机采用高度集成化设计，能够独立完成视频采集、音频采集、音频编码、视频编码、音频处理、视频处理表、直播、录制、互动、专业导播、远程运维参数设置功能。
5. ★支持断电扩声，在主机完全断电的情况下，从主机线性音频通道上输入的音频可以从主机输出通道输出，且≥2个音频输入通道可以支持该功能，满足全场景的教学使用需求。
6. 主机接口：≥2个HDMI高清采集接口；支持≥5个RJ45接口，其中≥3个支持POE；支持≥2个线路信号立体声输入；支持≥2个线性立体声音频输出；支持≥5个USB类型接口，其中USB-A接口≥3个，Type-C接口≥2个。
7. 视频输出：支持≥4路高清视频输出，4路视频输出可同一时间输出不同视频源，且输出最大分辨率均可达到4K，其中HDMI信号输出≥3路且UVC视频输出≥1路。
8. 支持双网卡设计，摄像机可在独立网段单独工作，不影响原有网络。
9. 支持开机后自动实现与无线音频设备链接，支持自动对频，可通过主机屏幕查看对频是否成功，对频成功支持音频提醒，可通过提示音反馈对频状态。
10. 支持录制清晰度设定，支持可选择4K、1080p、720p、VGA、QVGA；支持录制帧率设定，可选择 25fps/30fps/60fps；支持录制画质选择，可选择≥5种等级；录制编码码率≥16Mbps。
11. 主机采用15.6英寸触控电容屏，采用全贴合工艺，屏幕色域≥72% NTSC，表面硬度≥7H，屏幕分辨率≥1920*1080。支持通过主机一体化触控屏实现开始、暂停、停止录制、发布直播。支持主机一体化触控屏实现开启/关闭直播，可选择开启录制时是否同步开启直播。
12. 支持网络监测功能，无需安装第三方软件，在触控屏幕上显示教室网络状态，包括：服务联通性、网络稳定性、上下行速度、网络追踪性、网卡信息。
13. 主机网口支持10/100/1000Mbps自适应，支持 IPV4，IPV6。主机无需配置单独公网 IP 即可实现互动。支持智能组网，摄像机插入主机后能够自动实现机位绑定并出现画面。
14.支持 FTP 远程自动上传录像，录制停止后自动上传视频文件到 FTP 服务器，支持断点续传。
15. ★支持通过互联网，实现对设备的远程配置，支持唤醒、关机、重启、参数配置操作。</t>
  </si>
  <si>
    <t>1. 自动导播默认画面支持自定义设定，支持选择自动导播画面，可根据需要选择自动导播的画面，可设置自动导播画面的保护时间和保持时间。
2. 支持多种画面模式，支持单画面、画中画、左右等分、三画面、四画面多种画面合成模式，支持自动导播、手动导播，可通过互动录播电脑主机一体化触控屏实现模式选择。
3. 导播优先级可自定义设定，支持定时切换设置，可自由选择切换时间和切换画面，支持根据学生、老师行为状态实现画面智能切换。
4. 支持本地导播、远程导播，本地导播可通过互动录播电脑主机一体化触控屏实现本地导播控制；也可通过触控回传实现画面导播，无需外接键鼠设备，通过交互智能平板实现对互动录播电脑主机的导播控制，远程导播可通过网络实现远程导播控制。
5. 支持课件画面自动检测，可设置检测灵敏度；支持课件画面检测区域设定，可屏蔽电脑弹窗区域。
6. 支持导入与导出互动录播主机配置文件，进行升级和调试。
7. 支持云台摄像机控制，支持 PTZ（云台全方位移动及镜头变倍、变焦），多个预置位设置和调用；同时支持通过鼠标点击画面，实现云台摄像机跟踪，可通过鼠标滑轮实现镜头画面放大缩小。
8. 在导播界面的预览窗口可实时观看全景/特写、全景/特写、多媒体电脑共五路画面，点击可进行画面切换。预监画面可实时推流给资源平台，实现平台直播。
9. 支持电影模式和资源模式同步录制，可根据用户的不同需求选择录制模式。
10. 支持外接导播台，可通过导播台实现对录播主机的录制控制、画面切换、云台跟踪、预置位设定与调取、音量调节。
11. 录播画面比例支持16：9，触控回传响应延时≤70ms。
12. 支持≥7种导播切换特效，，通过主机一体化屏幕就可以实现转场特效类型选择设置；特效保持时间支持自定义。
13. 支持通过U盘导入视频、图片作为片头片尾素材，不少于3种格式；支持单个视频文件≥200MB，单个图片文件≥20MB，可保存≥10个素材；支持设定片头片尾保持时间，保持时间在1s~5s之间可选，片头片尾素材可直接在主机一体化屏幕上进行删除。
14. 支持多种格式的字幕，可输入中文、英文、数字、特殊符号，数量≥200个字符；支持调节文字大小、文字透明度；支持≥5种文字颜色设置，文字边缘自带描边；支持滚动字幕。
15. 支持设定图片台标，支持jpeg、png两种格式，支持≥20MB台标文件，台标大小比例可通过主机一体化屏幕实现设置，台标位置可以通过主机一体化屏幕设定在PGM任意位置，支持快速台标位置设定功能，支持5个快速位置。
16. 支持通过主机一体化屏幕实现云台摄像机控制，无需按照方位，可任意转动云台方向，实现步进控制、连续控制。
17. 支持通过主机一体化屏幕实现预置位设置与调用，预置位≥9个。
18. 支持通过主机一体化屏幕的虚拟摇杆拖动幅度实现云台的变速控制；支持≥3种云台转动灵敏度设置。
19. 支持通过主机一体化屏幕实现云台摄像机的放大缩小变焦调节。</t>
  </si>
  <si>
    <t>1. 支持合成4K的PGM画面，包含导播画面、全景画面、特写画面。
2. 支持多种类型视频信号接入，支持标准网络视频信号接入、高速数字信号接入。
3. 支持通过rtsp协议接入第三方摄像机视频流。
4. 支持不少于3种编码复杂度，支持Baseline Profile、Main profile、High profile
5. 支持不少于两种码率控制方式，支持CBR（Constant Bit Rate）、VBR（Variable Bit Rate）。
6. 支持通过网络实现对接入摄像机的设备信息检索。
7. POE视频接入单元支持802.3af标准协议，可实现POE摄像机接入。
8. HDMI采集通道支持画面缩放，可完成4K图像采集。</t>
  </si>
  <si>
    <t>1)传感器尺寸：≥CMOS 1/1.8英寸
2)传感器有效像素≥800万
3)支持不少于40倍变焦
4)扫描方式：逐行
5)支持畸变矫正功能，畸变＜1.5%，校正后可实现视觉无畸变
6)最低照度： 0.5Lux @ (F1.8, AGC ON)
7)镜头： F1.58 ~ F3.95
8)快门： 1/30s ~ 1/10000s
9)支持自动白平衡功能
10)支持背光补偿功能
11)支持图像冻结功能
12)支持POE供电
13)支持2D&amp;3D数字降噪，信噪比≥55dB
14)支持预置位个数≥255个，预置位精度≤0.1°
15)支持水平翻转、垂直翻转，水平转动范围：±170°，垂直转动范围：-30°~+90°
16)支持最大水平视场角≥60°，最大垂直视场角≥35°
17)支持最大水平转动速度≥100°/s，最大垂直转动速度≥69°/s
18)为确保运行稳定，使用平均无故障运行时间(MTBF)应≥25万小时。</t>
  </si>
  <si>
    <t>1)设备采用ARM硬件架构，linux操作系统
2)支持自动白平衡
3)支持背光补偿功能
4)支持2D、3D数字降噪
5)支持不少于4种编码等级，包含baseline、mainprofile、highprofile、svc-t
6)支持AAC、G711A两种音频编码格式
7)支持TCP/IP, HTTP, RTSP, RTMP, Onvif, DHCP, 组播等网络协议
8)支持设置摄像机分辨率、帧率、码率
9)支持设置摄像机亮度、饱和度、对比度、锐度、色度、快门速度
10)图像支持左右镜像、上下翻转，默认不开启
11)支持对摄像机网络进行管理，包括设置IP地址/网关/DNS等，支持组播协议搜索IP地址，并修改摄像机IP
12)支持RTMP推流，RTSP拉流，地址可设置
13)支持ONVIF协议，可预览ONVIF画面
14)支持GB28181协议，可使用GB28181协议推流</t>
  </si>
  <si>
    <t>1. 麦克风采用≥4核的国产音频芯片。
2. 麦克风无需额外适配器供电，能够通过网线实现麦克风供电、音频信号传输、参数调整。
3. 麦克风具备≥1个状态指示灯，可显示麦克风工作状态。
4. 麦克风支持≥2个数字音频接口，每个接口都具备输入接口和输出接口能力，支持盲插。
5. 麦克风内置≥8个硅麦传感器单元。
6. 麦克风支持在线OTA，可在线对麦克风进行升级，无需人员现场维护。
7. 麦克风支持降噪、回声抵消、混响抑制、自动增益控制、多麦融合多种音频算法。
8. 麦克风支持无损数字音频传输，避免模拟信号传输导致的电流干扰。
9. 麦克风套件标配2支麦克风和2套安装支架。</t>
  </si>
  <si>
    <t>1. 支持全频带全双工自适应回声消除算法。
2. 支持全频自适应AI降噪技术，降噪电平≥24dB。
3. 支持自动增益控制。
4. 支持啸叫抑制。
5. 支持智能混音，可智能选择最佳麦克风采集音频。
6. 支持多通道音频矩阵，可根据场景需求进行相应设置。
7. 支持音频参数调节。
8. 支持波束成形。
9. 支持远程OTA升级。
10. 支持连接录播主机作为录播音频输入设备使用，也可连接Windows系统，并为其提供音频输入。</t>
  </si>
  <si>
    <t>1.整机标配两个无线麦克风，且两个麦克风支持同时工作。
2.整机配备3.5mm音频接口≥2个，接口支持输入头戴麦音频信号；配备≥1个USB Type-C接口
3.整机配备≥1个三合一按键用于控制麦克风的开关机、静音和配对；配备音量“+”“—”控制键用于快速调整麦克风输出音量（需提供具有CNAS标识的国家权威检测机构出具的检测报告复印件）
4.整机配备Pogo pin接口≥2个，支持通过Pogo pin接口进行充电（需提供具有CNAS标识的国家权威检测机构出具的检测报告复印件）
5.麦克风标配充电仓，方便快速充电及收纳；充电仓支持显示剩余电量及充电状态
6.▲麦克风采用容量≥180mAh的可充电式锂电池，非待机工作续航时间≥7h（需提供具有CNAS标识的国家权威检测机构出具的检测报告复印件）
7.充电仓电池容量≥1500mAh，采用可充电式锂电池。充电仓支持将两个麦克风同时从0%充电至100%不少于2次（需提供具有CNAS标识的国家权威检测机构出具的检测报告复印件）
8.麦克风电量0%～100%的充电时间≤1h，充电仓电量0%～100%的充电时间≤2h，麦克风充电10分钟，即可续航≥1h
9.麦克风支持≥2种充电方式，可通过充电仓给麦克风充电、Type-C接口给麦克风直接充电
10.麦克风支持一键开启静音模式
11.麦克风的开机、关机、配对和断开连接等基本操作，均支持2种以上方式
12.▲麦克风自带一体化设计的全彩显示屏，支持显示麦克风电池电量、配对状态、所连接的设备、麦克风接收声音强度、无线连接信号强度等信息。（需提供具有CNAS标识的国家权威检测机构出具的检测报告复印件）
13.▲麦克风支持通过音量调节按钮调节输出音量；音量调节过程中通过麦克风屏幕动态提示当前音量等级。（需提供具有CNAS标识的国家权威检测机构出具的检测报告复印件）
14.麦克风支持音量记忆功能，重启后麦克风恢复关机前的音量等级。
15.麦克风支持息屏时任意按键亮屏；亮屏后10s无按键操作息屏。
16.支持任意两个麦克风放入同一个充电仓完成配对，配对后两个麦克风可同时连接一个接收端。
17.麦克风支持自动重连，当离接收端距离过远时断开连接后，重新返回接收端距离以内能自动重连。
18.麦克风采用超心型指向，传输频段为2.4G，传输协议为BlueTooth 5.2
19.麦克风信噪比≥95dB；音频采样率≥48000Hz；音频采样精度≥16bit
20.▲支持在空旷环境下，有效传输距离≥100m，无丢包、断连现象，声音清晰、稳定。（需提供具有CNAS标识的国家权威检测机构出具的检测报告复印件）
21.▲支持室内使用场景下，穿墙后有效传输距离≥20m，无丢包、断连现象，声音清晰、稳定。（需提供具有CNAS标识的国家权威检测机构出具的检测报告复印件）
22.支持抗干扰能力，支持自动跳频技术，避免同频干扰问题，同一空间内有多个无线麦克风不会产生相互干扰；支持红外和无线2.4G同时配对，实现远距离配对的同时，防止误配对。
23.支持系统自动升级；支持通过录播系统查看麦克风状态信息，包括版本、电量、信号强度；支持进行恢复出厂设置。</t>
  </si>
  <si>
    <t>1.屏幕物理尺寸≥55英吋
2.屏幕分辨率≥3840*2160
3.屏幕刷新率≥60Hz
4.屏幕可视角度≥±176度
5.能效等级不高于2级能效
6.整机功耗≤120W
7.待机功耗≤0.5W
8.内置喇叭个数≥2
9.喇叭总功率≥16W
10.USB通道支持不少于12种音视频文件格式
11.USB接口数量≥2
12.HDMI输入通道数量≥3
13.模拟RF接口≥1
14.AV接口≥1
15.标配遥控器和配套电池
16.支持HDMI接入检测开机，HDMI有输入信号后，可自动开机，至少有3个HDMI接口支持该功能
17.支持HDMI接入检测关机，HDMI输入信号消失后2分钟，可自动进入关机状态，至少有3个HDMI接口支持该功能</t>
  </si>
  <si>
    <t>1.整机采用纯金属材质，全铝机身，CNC工艺，坚固耐用，质感十足，底部配备≥4个硅胶垫，桌面使用更加稳固；
2.采用彩色背光按键，按键数量≥29个，背光颜色≥3种，可通过不同颜色表征不同的工作状态，简化老师理解，支持背光亮度调节，可以根据教室光线环境和用户喜好自行调节背光亮度，满足不同场景和用户使用需求；
3.整机配备云台操纵杆，通过整机摇杆操作，支持不少于8个方向的云台控制，可通过操纵杆的倾斜程度实现对云台摄像机的转动速度控制，同时可通过操纵杆实现ZOOM拉进拉远控制，满足精准的拍摄取景；
4.支持一键复位功能，可通过云台操纵杆，快速将摄像机复位到开机预置位画面；
5.整机支持不少于5个预置位，支持云台预置位设定，预置位设定无需打开其他设置软件，可直接通过键盘完成预置位设定，设定后预置位即刻生效，用户设定预置位过程有灯光提示，减少用户误操作的概率，预置位调用过程中导播键盘提供灯光颜色变化提示+蜂鸣器提示，给用户最准确的操控反馈，用户可直接通过预置位调用控制录制画面切换当前选中的某个预置位，实现对拍摄角度的精准控制；
6.支持云台摄像机控制选择，用户可以通过整机按键操作，支持≥5个摄像机通道选择，通道选择完成后，键盘操控命令仅对选中摄像机生效，不会产生串码；
7.为满足用户在导播过程中对声音控制的诉求，整机支持≥3个音量控制旋钮，可实现对录播主机的实时音量、教师麦克风音量、学生麦克风音量的控制，控制旋钮采用无极编码器，转动顺滑无限位，旋钮表面采用条纹设计，操控触感一流；
8.整机支持≥2种通信方式，可使用USB或RS422进行通信，为保证控制实时性，不接受使用TCP/UDP通信方式；
9.整机通信接口≥2个，支持至少一个USB2.0接口，至少一个RS422接口；
10.整机与录播主机操作同步，用户通过导播键盘，可以实现开始、暂停、停止、三种录制状态控制，控制实时性良好，能够做到即点即录，无需等待，控制过程导播键盘提供灯光颜色变化提示+蜂鸣器提示，给用户最准确的操控反馈；
11.支持导播模式控制，用户可根据使用场景需要，设置当前的导播模式，整机可设置录播主机为自动导播模式和手动导播模式，满足不同场景需求；
12.支持≥6种画面布局，包含单画面、双画面、画中画、三画面、四画面、自定义布局； 
13.支持导播控制，用户可通过整机按键操作实现导播画面选择，选中通道能够高亮显示，支持≥6个导播通道控制；
14.整机内置蜂鸣器，用户在进行导播控制时，可通过蜂鸣器实现操控状态提醒，结合软件内部设计的检验机制，可以确保用户操控通过蜂鸣器得到精准反馈，用户也按照自身喜好和场景要求通过快捷键设定蜂鸣器打开和关闭，无需借助外部设备</t>
  </si>
  <si>
    <t>1.CPU：CPU采用Intel十二代 Core i5处理器或以上，处理器核数≥8，线程数≥12，主频≥2.0GHz，三级缓存≥12MB；
2.显卡：GPU处理单元数≥48个，最大主频≥1.2GHz；
3.电源适配器功率≥120W；
4.内存：≥16GB So-DIMM DDR4 3200MT/s；
5.存储：≥512GB M.2 SSD Nvme硬盘，支持拓展机械硬盘；                                                                            
6.▲侧面USB接口：USB≥1个；Type C≥1个；接口（USB、Type-C）支持关机充电；
7.后置USB接口：USB≥5个，所有USB接口支持关机充电；
8.其它接口：3.5mm二合一音频接口≥1个；麦克风输入≥1个；音频输出≥1个；HDMI输出接口≥1；RJ45≥1；
9.▲机身机构具备网口锁，可通过配件工具解锁；
10.▲机身具有凹槽设计，可定位耳机挂钩安装位置；
11.≥23.8英寸IPS显示屏幕，屏幕分辨率≥1920*1080，屏幕亮度≥250cd/m2，屏幕比例16:9，显示屏幕支持+15°～-5°俯仰调节；
12.▲屏占比≥90%，显示屏幕sRGB色域覆盖率≥99%；
13.▲为保护使用者视力健康，硬件具备硬件低蓝光和无频闪，获得TÜV硬件低蓝光、TÜV无频闪认证；
14.▲为保障使用环境的安静和舒适度，设备取得TÜV低噪声认证；
15.整机集成2*3W扬声器，双阵列麦克风，摄像头分辨率≥1920X1080；
16.整机采用一体化设计，实现显示屏幕与计算单元的一体化集成设计，集成千兆网卡、集成声卡、USB键鼠。</t>
  </si>
  <si>
    <t>头戴式麦克风
防尘性能：IP6X
充电接口：USB；Type-C
防水等级：IPX6</t>
  </si>
  <si>
    <t>按照观摩室实际情况，定制化桌椅、工作台，人体工学设计，用于安放和操作导播控制设备和导播电脑等</t>
  </si>
  <si>
    <t>1)输入电压：AC220V。 
2)额定功率：≤100w。
3)色温：5600K/3200K可调。
4)显色指数：Ra≥95％。   
5)TLCI(Qa)：＞95。
6)通道数量：≥3通道。
7)亮度调节：支持无极调光。
8)单灯调光：≥4种调光方式。
9)多灯同时调光：≥1种调光方式。
10)仰俯角度：支持翻转，角度应不小于85°。
11)限位方式：机械感应。
12)传输距离：不小于150M。
13)遥控频率：433MHz。
14)工作温度：-10°~40°。
15)开孔尺寸：要求标准59cm×59cm开孔尺寸。
16)灯具尺寸：要求标准60cm×60cm灯具尺寸。
17)提供产品CCC证书复印件。</t>
  </si>
  <si>
    <t>1)机身支持中英文两种语言。
2)支持对每只灯具进行独立调校。
3)支持控制≥99组灯光，每组灯光可添加≥99个灯具。合计可控制灯具总数≥9801台。
4)支持节能/保护模式。
5)支持自动进入省电模式。
6)支持有效传输距离≥150m，灯与灯之间无需连接信号线。</t>
  </si>
  <si>
    <t>客户端：
1）采用C/S架构设计，安装于教学电脑上。
2）支持输出虚拟幕布到一体机，无需搭建实体幕布可完成抠像拍摄环境建设。
3）▲支持不少于3种虚拟幕布颜色选择，可根据不同老师的衣着、肤色切换虚拟幕布颜色，以确保最佳的拍摄效果。
4）▲支持不少于3种虚拟幕布透明度档位设置。
5）★支持叠加虚拟幕布的状态下，对教学电脑进行触控操作。
服务端：
1）支持不少于3种色键抠像，满足不同背景颜色的抠像需求。
2）支持手动输入抠像背景颜色的RGB三分量值进行抠像，保证不同颜色幕布下良好的抠像效果
3）★支持对黑色、亮色、蓝色、红色、偏红、偏蓝的物体设置键信号，保证对不同颜色的物体均能保持良好的抠像效果，不出现物体透明现象。
4）★支持对半透明物体设置抠像整体强度，分别调节RGB三分量值。使教师佩戴的眼镜、化学实验仪器瓶等不会出现闪烁现象。
5）★支持设置阴影控制，可调节阴影强度及RGB三分量值。使人物边缘无明显锯齿感。
6）▲支持对白色、蓝绿色、黑色、红色、和灰色的物体进行颜色校正，使合成效果画面不偏色。
7）支持设置前景滤波，可控制前景滤波开关，通过调节帧数、窗口大小、运动阈值、运动强度、滤波整体强度及RGB三分量值等，保证人物慢速移动时抠像不出现虚化、粘连现象。方便老师自由移动、板书、教学实操。
8）支持自定义不少于3种输出画面选择，满足抠像与实景拍摄两种场景的灵活应用。
9）支持设置自动参数，系统智能提供抠像参数，无需用户进行操作。
10）支持保存抠像参数，需要使用时可一键加载。可满足不同场景、不同人物的使用需求，无需反复调试。
11）支持RTSP输入信号作为背景画面。
12）支持实时预览人像与背景画面实时叠加的合成效果画面，便于老师实时回监。
13）★支持设置不少于4种画面合成效果，提供丰富的画面呈现。
14）★支持设置合成效果画面中课件的位置和大小，人物的大小和位置。
15）★内置不少于6个场景，满足多种校园应用场景的录制与直播。
16）支持在合成效果画面添加字幕和角标，位置、大小支持任意调节。
17）支持设置视频录制和推流的分辨率、帧率，可按需调节，达到高清以上标准。
18）支持设置视频录制和推流的码流，要求达到40000kbps并向下兼容。
19）支持不少于5种视频录制格式的设置。
20）支持不少于2种视频封装格式的设置。
21）支持添加片头和片尾文件，并有不少于3种过渡方式可供选择。
22）支持设置RTSP地址，将合成效果画面推流到第三方平台进行直播。
23）支持一键开启录制、暂停录制、打开直播。
24）支持调音台设置音频延时，确保音画同步。</t>
  </si>
  <si>
    <t>[I7-13700H/16G/1T/NV RTX 3050 4GB/W11/</t>
  </si>
  <si>
    <t>设备安装部署所需辅材，电源线、网线、HDMI高清线、HDMI分配器、3.5mm音频线、8口POE网络交换机、转接头或采集卡、插座等，设备调试和系统调试。</t>
  </si>
  <si>
    <t>{"srow":[],"sheetIndex":3,"corpSeal":1,"tempcode":"1295","packageid":"12197","nameSeal":0,"dataArea":"A1:A25,F5:H25","projectid":"8186","sheetCount":5,"version":"2","mrow":[{"cols":[{"check":"unique(0)","col":0},{"col":5,"nullable":"false"},{"check":"list('无','正','负')","col":6},{"check":"char(1024)","col":7,"nullable":"true"}],"endRow":24,"isFree":false,"startRow":4}]}</t>
  </si>
  <si>
    <t>245844</t>
  </si>
  <si>
    <t>1.01</t>
  </si>
  <si>
    <t>具有独立承担民事责任的能力
法人或其他组织的营业执照等证明文件扫描件；</t>
  </si>
  <si>
    <t>资格性</t>
  </si>
  <si>
    <t>,12197,</t>
  </si>
  <si>
    <t>是</t>
  </si>
  <si>
    <t>245845</t>
  </si>
  <si>
    <t>1.02</t>
  </si>
  <si>
    <t>法定代表人或委托人证明
法定代表人授权委托书；被授权人身份证扫描件；
若响应单位代表为企业法定代表人/单位负责人的，则只需提供企业法定代表人/单位负责人身份证扫描件；</t>
  </si>
  <si>
    <t>245846</t>
  </si>
  <si>
    <t>1.03</t>
  </si>
  <si>
    <t>具有依法缴纳税收和社会保障资金的良好记录
供应商近期依法缴纳税收和社会保障资金的证明材料[1.供应商可提前在“中国山东政府采购网”查询税收和社保情况，对于查询结果有缴纳记录的，只需在响应文件中提供承诺函即可；无查询结果或查询结果不满足条件的，供应商应在响应文件中提供证明材料；2.免税或不需要缴纳社会保障资金的供应商，应提供相关证明材料。]；</t>
  </si>
  <si>
    <t>245847</t>
  </si>
  <si>
    <t>1.04</t>
  </si>
  <si>
    <t>参加采购活动前三年内，在经营活动中没有重大违法记录
参加本项目报价前三年内无重大违法记录声明（格式自定）；</t>
  </si>
  <si>
    <t>245848</t>
  </si>
  <si>
    <t>1.05</t>
  </si>
  <si>
    <t>具有良好的商业信誉
由代理机构查询“信用中国”、报价供应商所在地省级信用官方网站(如:“信用山东”)、“中国政府采购网”，对已列入失信被执行人、重大税收违法失信主体、政府采购严重违法失信行为记录名单的供应商，将拒绝其继续参与政府采购活动；</t>
  </si>
  <si>
    <t>245849</t>
  </si>
  <si>
    <t>1.06</t>
  </si>
  <si>
    <t>具有良好的财务制度
财务状况报告等相关材料
A.供应商自行编制的近一年度公司财务报表或由中介机构出具的近一年度财务审计报告书扫描件；
B.银行出具的有效期内的资信证明扫描件。
注：A、B两项提供任意一项均可。</t>
  </si>
  <si>
    <t>245850</t>
  </si>
  <si>
    <t>1.07</t>
  </si>
  <si>
    <t>具有履行合同所必需的设备和专业技术能力
具有履行合同所必需的设备和专业技术能力承诺函（格式自拟）；</t>
  </si>
  <si>
    <t>245851</t>
  </si>
  <si>
    <t>1.08</t>
  </si>
  <si>
    <t>面向中小企业采购
中小企业声明函声明为中小企业；中小企业声明函须符合招标文件的要求；</t>
  </si>
  <si>
    <t>{"srow":[],"sheetIndex":4,"corpSeal":0,"tempcode":"1295","packageid":"12197","nameSeal":0,"dataArea":"A1:A12,G5:H12","projectid":"8186","sheetCount":5,"version":"2","mrow":[{"cols":[{"check":"unique(0)","col":0},{"check":"range(0,5000)","col":6},{"check":"range(0,5000)","col":7}],"endRow":11,"isFree":false,"startRow":4}]}</t>
  </si>
  <si>
    <t>102867</t>
  </si>
  <si>
    <t>报价
报价采用低价优先法计算，满足采购文件要求且最终报价最低的报价单位的价格为评审基准价，其价格分为满分。其他报价单位的价格分统一按照下列公式计算：报价得分=（评审基准价/最终报价）×30分</t>
  </si>
  <si>
    <t>30</t>
  </si>
  <si>
    <t>102868</t>
  </si>
  <si>
    <t>资质证明
1.为保障数据稳定性及安全性，所投86寸一体机制造商需具备《数据管理能力成熟度》GB/T36073-2018认证，且成熟度达到3级及以上得3分。
2.所投直播主机制造商具有一定的软件能力成熟度，并通过SPCA评估3级及以上认证得3分。
3.所投直播主机制造商具有信息安全管理体系认证。
注：响应文件中附证明材料扫描件</t>
  </si>
  <si>
    <t>102869</t>
  </si>
  <si>
    <t>技术参数
评标委员会根据投标人所提供的产品彩页、检测报告、技术参数等材料对投标供应商所投产品技术参数进行综合评定，全部满足或高于招标文件“货物需求”要求得基本分12分；其中“▲”参数每有一项负偏离在基本分的基础上扣2分，非“▲”参数每有一项负偏离在基本分的基础上扣1分直到扣完为止。
备注：供应商需在投标文件“技术规格、参数偏离表”中详细列明技术参数正负偏离情况，其中“▲”参数需提交第三方检测机构出具的检测报告。</t>
  </si>
  <si>
    <t>102870</t>
  </si>
  <si>
    <t>产品先进性
根据供应商所提供的86寸一体机的护眼等级进行评定：为保障用眼安全，液晶触摸一体机产品通过TUV莱茵认证，可实现硬件级低蓝光、无频闪、人眼舒适度认证，提供全部三项认证得4分，提供其中两项认证得2分，提供其中一项认证得1分，不提供不得分；
注：响应文件中附证明材料扫描件</t>
  </si>
  <si>
    <t>102871</t>
  </si>
  <si>
    <t>设备性能
根据供应商所提供货物的整体技术性、质量水平、可靠性、易用性、扩展性等进行分析、比较打分，最高得20分，以上内容每有一处发现不合理、存在瑕疵或较其他供应商较差之处减 2 分，减完为止。</t>
  </si>
  <si>
    <t>102872</t>
  </si>
  <si>
    <t>售后服务
评标委员会根据投标人的售后服务方案的完善性、合理性进行评价：
1.	售后服务响应时间、故障排除时限产品维保措施、备品备件的配备供应情况；
2.	售后服务人员配备及专业技术结构方案；
3.	服务承诺、应急故障解决预案及措施。
评分区间【0-6分】；</t>
  </si>
  <si>
    <t>102873</t>
  </si>
  <si>
    <t>培训计划和应用技术支持
由评委根据投标人制定的培训计划和应用技术支持方案进行 评价：
1.	有详细的培训方案和计划，可以提供全面的培训教材；
2.	培训时间充足、培训计划安排合理可行；
3.	所配备的培训人员具有专业技术能力和实践经验，保证用户熟练操作、掌握简单的维护方法。
评分区间【0-6分】；</t>
  </si>
  <si>
    <t>102874</t>
  </si>
  <si>
    <t>供货、安装方案
由评委根据投标人制定的供货安装调试方案进行评价：
1.	实施方案总体思路、框架、流程；
2.	安装调试技术措施；
3.	供货、安装调试后的质量保障。
评分区间【0-6分】；</t>
  </si>
  <si>
    <t>102875</t>
  </si>
  <si>
    <t>1.09</t>
  </si>
  <si>
    <t>合理化建议
根据投标人提供的合理化建议，科学具体、切实可行，每有一 条得 1 分，本项满分 3 分。未对该项内容未进行描述的，得 0分。</t>
  </si>
  <si>
    <t>102876</t>
  </si>
  <si>
    <t>1.1</t>
  </si>
  <si>
    <t>进度保障措施
由评委根据投标人制定的进度保障措施进行评价：
1.	进度安排合理可行；
2.	保证措施全面完善。
评分区间【0-4分】；</t>
  </si>
  <si>
    <t>{"srow":[],"sheetIndex":5,"corpSeal":0,"tempcode":"1295","packageid":"12197","nameSeal":0,"dataArea":"A1:A14,F5:G14","projectid":"8186","sheetCount":5,"version":"2","mrow":[{"cols":[{"check":"unique(0)","col":0},{"check":"range(0,5000)","col":5},{"check":"range(0,5000)","col":6}],"endRow":13,"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</si>
</sst>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137</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174600.0</v>
      </c>
      <c r="D4" s="108"/>
      <c r="E4" s="103" t="s">
        <v>37</v>
      </c>
      <c r="F4" s="103"/>
      <c r="G4" s="149">
        <f>SUM(K11:K31)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1.0</v>
      </c>
      <c r="F11" s="27" t="s">
        <v>74</v>
      </c>
      <c r="G11" s="34"/>
      <c r="H11" s="34"/>
      <c r="I11" s="34"/>
      <c r="J11" s="44"/>
      <c r="K11" s="30">
        <f>E11*J11</f>
        <v>0</v>
      </c>
      <c r="L11" s="28"/>
      <c r="M11" s="29"/>
    </row>
    <row r="12">
      <c r="A12" s="0" t="s">
        <v>75</v>
      </c>
      <c r="B12" s="31" t="s">
        <v>76</v>
      </c>
      <c r="C12" s="27" t="s">
        <v>77</v>
      </c>
      <c r="D12" s="27"/>
      <c r="E12" s="27" t="n">
        <v>1.0</v>
      </c>
      <c r="F12" s="27" t="s">
        <v>78</v>
      </c>
      <c r="G12" s="34"/>
      <c r="H12" s="34"/>
      <c r="I12" s="34"/>
      <c r="J12" s="44"/>
      <c r="K12" s="30">
        <f>E12*J12</f>
      </c>
      <c r="L12" s="28"/>
      <c r="M12" s="29"/>
    </row>
    <row r="13" spans="2:13">
      <c r="A13" s="0" t="s">
        <v>79</v>
      </c>
      <c r="B13" s="31" t="s">
        <v>80</v>
      </c>
      <c r="C13" s="27" t="s">
        <v>81</v>
      </c>
      <c r="D13" s="27"/>
      <c r="E13" s="27" t="n">
        <v>4.0</v>
      </c>
      <c r="F13" s="27" t="s">
        <v>78</v>
      </c>
      <c r="G13" s="34"/>
      <c r="H13" s="34"/>
      <c r="I13" s="34"/>
      <c r="J13" s="44"/>
      <c r="K13" s="30">
        <f>E13*J13</f>
      </c>
      <c r="L13" s="28"/>
      <c r="M13" s="29"/>
    </row>
    <row r="14" spans="2:13">
      <c r="A14" s="0" t="s">
        <v>82</v>
      </c>
      <c r="B14" s="31" t="s">
        <v>83</v>
      </c>
      <c r="C14" s="27" t="s">
        <v>84</v>
      </c>
      <c r="D14" s="27"/>
      <c r="E14" s="27" t="n">
        <v>1.0</v>
      </c>
      <c r="F14" s="27" t="s">
        <v>74</v>
      </c>
      <c r="G14" s="34"/>
      <c r="H14" s="34"/>
      <c r="I14" s="34"/>
      <c r="J14" s="44"/>
      <c r="K14" s="30">
        <f>E14*J14</f>
      </c>
      <c r="L14" s="28"/>
      <c r="M14" s="29"/>
    </row>
    <row r="15" spans="2:13">
      <c r="A15" s="0" t="s">
        <v>85</v>
      </c>
      <c r="B15" s="31" t="s">
        <v>86</v>
      </c>
      <c r="C15" s="27" t="s">
        <v>87</v>
      </c>
      <c r="D15" s="27"/>
      <c r="E15" s="27" t="n">
        <v>1.0</v>
      </c>
      <c r="F15" s="27" t="s">
        <v>78</v>
      </c>
      <c r="G15" s="34"/>
      <c r="H15" s="34"/>
      <c r="I15" s="34"/>
      <c r="J15" s="44"/>
      <c r="K15" s="30">
        <f>E15*J15</f>
      </c>
      <c r="L15" s="28"/>
      <c r="M15" s="29"/>
    </row>
    <row r="16" spans="2:13">
      <c r="A16" s="0" t="s">
        <v>88</v>
      </c>
      <c r="B16" s="31" t="s">
        <v>89</v>
      </c>
      <c r="C16" s="27" t="s">
        <v>90</v>
      </c>
      <c r="D16" s="27"/>
      <c r="E16" s="27" t="n">
        <v>1.0</v>
      </c>
      <c r="F16" s="27" t="s">
        <v>78</v>
      </c>
      <c r="G16" s="34"/>
      <c r="H16" s="34"/>
      <c r="I16" s="34"/>
      <c r="J16" s="44"/>
      <c r="K16" s="30">
        <f>E16*J16</f>
      </c>
      <c r="L16" s="28"/>
      <c r="M16" s="29"/>
    </row>
    <row r="17" spans="10:11">
      <c r="A17" s="0" t="s">
        <v>91</v>
      </c>
      <c r="B17" s="31" t="s">
        <v>92</v>
      </c>
      <c r="C17" s="27" t="s">
        <v>93</v>
      </c>
      <c r="D17" s="27"/>
      <c r="E17" s="27" t="n">
        <v>2.0</v>
      </c>
      <c r="F17" s="27" t="s">
        <v>74</v>
      </c>
      <c r="G17" s="34"/>
      <c r="H17" s="34"/>
      <c r="I17" s="34"/>
      <c r="J17" s="44"/>
      <c r="K17" s="30">
        <f>E17*J17</f>
      </c>
      <c r="L17" s="28"/>
      <c r="M17" s="29"/>
    </row>
    <row r="18" spans="10:11">
      <c r="A18" s="0" t="s">
        <v>94</v>
      </c>
      <c r="B18" s="31" t="s">
        <v>95</v>
      </c>
      <c r="C18" s="27" t="s">
        <v>96</v>
      </c>
      <c r="D18" s="27"/>
      <c r="E18" s="27" t="n">
        <v>2.0</v>
      </c>
      <c r="F18" s="27" t="s">
        <v>78</v>
      </c>
      <c r="G18" s="34"/>
      <c r="H18" s="34"/>
      <c r="I18" s="34"/>
      <c r="J18" s="44"/>
      <c r="K18" s="30">
        <f>E18*J18</f>
      </c>
      <c r="L18" s="28"/>
      <c r="M18" s="29"/>
    </row>
    <row r="19" spans="10:11">
      <c r="A19" s="0" t="s">
        <v>97</v>
      </c>
      <c r="B19" s="31" t="s">
        <v>98</v>
      </c>
      <c r="C19" s="27" t="s">
        <v>99</v>
      </c>
      <c r="D19" s="27"/>
      <c r="E19" s="27" t="n">
        <v>1.0</v>
      </c>
      <c r="F19" s="27" t="s">
        <v>78</v>
      </c>
      <c r="G19" s="34"/>
      <c r="H19" s="34"/>
      <c r="I19" s="34"/>
      <c r="J19" s="44"/>
      <c r="K19" s="30">
        <f>E19*J19</f>
      </c>
      <c r="L19" s="28"/>
      <c r="M19" s="29"/>
    </row>
    <row r="20" spans="10:11">
      <c r="A20" s="0" t="s">
        <v>100</v>
      </c>
      <c r="B20" s="31" t="s">
        <v>101</v>
      </c>
      <c r="C20" s="27" t="s">
        <v>102</v>
      </c>
      <c r="D20" s="27"/>
      <c r="E20" s="27" t="n">
        <v>1.0</v>
      </c>
      <c r="F20" s="27" t="s">
        <v>78</v>
      </c>
      <c r="G20" s="34"/>
      <c r="H20" s="34"/>
      <c r="I20" s="34"/>
      <c r="J20" s="44"/>
      <c r="K20" s="30">
        <f>E20*J20</f>
      </c>
      <c r="L20" s="28"/>
      <c r="M20" s="29"/>
    </row>
    <row r="21" spans="10:11">
      <c r="A21" s="0" t="s">
        <v>103</v>
      </c>
      <c r="B21" s="31" t="s">
        <v>104</v>
      </c>
      <c r="C21" s="27" t="s">
        <v>105</v>
      </c>
      <c r="D21" s="27"/>
      <c r="E21" s="27" t="n">
        <v>2.0</v>
      </c>
      <c r="F21" s="27" t="s">
        <v>78</v>
      </c>
      <c r="G21" s="34"/>
      <c r="H21" s="34"/>
      <c r="I21" s="34"/>
      <c r="J21" s="44"/>
      <c r="K21" s="30">
        <f>E21*J21</f>
      </c>
      <c r="L21" s="28"/>
      <c r="M21" s="29"/>
    </row>
    <row r="22" spans="10:11">
      <c r="A22" s="0" t="s">
        <v>106</v>
      </c>
      <c r="B22" s="31" t="s">
        <v>107</v>
      </c>
      <c r="C22" s="27" t="s">
        <v>108</v>
      </c>
      <c r="D22" s="27"/>
      <c r="E22" s="27" t="n">
        <v>1.0</v>
      </c>
      <c r="F22" s="27" t="s">
        <v>78</v>
      </c>
      <c r="G22" s="34"/>
      <c r="H22" s="34"/>
      <c r="I22" s="34"/>
      <c r="J22" s="44"/>
      <c r="K22" s="30">
        <f>E22*J22</f>
      </c>
      <c r="L22" s="28"/>
      <c r="M22" s="29"/>
    </row>
    <row r="23" spans="10:11">
      <c r="A23" s="0" t="s">
        <v>109</v>
      </c>
      <c r="B23" s="31" t="s">
        <v>110</v>
      </c>
      <c r="C23" s="27" t="s">
        <v>111</v>
      </c>
      <c r="D23" s="27"/>
      <c r="E23" s="27" t="n">
        <v>1.0</v>
      </c>
      <c r="F23" s="27" t="s">
        <v>74</v>
      </c>
      <c r="G23" s="34"/>
      <c r="H23" s="34"/>
      <c r="I23" s="34"/>
      <c r="J23" s="44"/>
      <c r="K23" s="30">
        <f>E23*J23</f>
      </c>
      <c r="L23" s="28"/>
      <c r="M23" s="29"/>
    </row>
    <row r="24" spans="10:11">
      <c r="A24" s="0" t="s">
        <v>112</v>
      </c>
      <c r="B24" s="31" t="s">
        <v>113</v>
      </c>
      <c r="C24" s="27" t="s">
        <v>114</v>
      </c>
      <c r="D24" s="27"/>
      <c r="E24" s="27" t="n">
        <v>1.0</v>
      </c>
      <c r="F24" s="27" t="s">
        <v>74</v>
      </c>
      <c r="G24" s="34"/>
      <c r="H24" s="34"/>
      <c r="I24" s="34"/>
      <c r="J24" s="44"/>
      <c r="K24" s="30">
        <f>E24*J24</f>
      </c>
      <c r="L24" s="28"/>
      <c r="M24" s="29"/>
    </row>
    <row r="25" spans="10:11">
      <c r="A25" s="0" t="s">
        <v>115</v>
      </c>
      <c r="B25" s="31" t="s">
        <v>116</v>
      </c>
      <c r="C25" s="27" t="s">
        <v>117</v>
      </c>
      <c r="D25" s="27"/>
      <c r="E25" s="27" t="n">
        <v>1.0</v>
      </c>
      <c r="F25" s="27" t="s">
        <v>78</v>
      </c>
      <c r="G25" s="34"/>
      <c r="H25" s="34"/>
      <c r="I25" s="34"/>
      <c r="J25" s="44"/>
      <c r="K25" s="30">
        <f>E25*J25</f>
      </c>
      <c r="L25" s="28"/>
      <c r="M25" s="29"/>
    </row>
    <row r="26" spans="10:11">
      <c r="A26" s="0" t="s">
        <v>118</v>
      </c>
      <c r="B26" s="31" t="s">
        <v>119</v>
      </c>
      <c r="C26" s="27" t="s">
        <v>120</v>
      </c>
      <c r="D26" s="27"/>
      <c r="E26" s="27" t="n">
        <v>1.0</v>
      </c>
      <c r="F26" s="27" t="s">
        <v>78</v>
      </c>
      <c r="G26" s="34"/>
      <c r="H26" s="34"/>
      <c r="I26" s="34"/>
      <c r="J26" s="44"/>
      <c r="K26" s="30">
        <f>E26*J26</f>
      </c>
      <c r="L26" s="28"/>
      <c r="M26" s="29"/>
    </row>
    <row r="27" spans="10:11">
      <c r="A27" s="0" t="s">
        <v>121</v>
      </c>
      <c r="B27" s="31" t="s">
        <v>122</v>
      </c>
      <c r="C27" s="27" t="s">
        <v>123</v>
      </c>
      <c r="D27" s="27"/>
      <c r="E27" s="27" t="n">
        <v>4.0</v>
      </c>
      <c r="F27" s="27" t="s">
        <v>124</v>
      </c>
      <c r="G27" s="34"/>
      <c r="H27" s="34"/>
      <c r="I27" s="34"/>
      <c r="J27" s="44"/>
      <c r="K27" s="30">
        <f>E27*J27</f>
      </c>
      <c r="L27" s="28"/>
      <c r="M27" s="29"/>
    </row>
    <row r="28" spans="10:11">
      <c r="A28" s="0" t="s">
        <v>125</v>
      </c>
      <c r="B28" s="31" t="s">
        <v>126</v>
      </c>
      <c r="C28" s="27" t="s">
        <v>127</v>
      </c>
      <c r="D28" s="27"/>
      <c r="E28" s="27" t="n">
        <v>1.0</v>
      </c>
      <c r="F28" s="27" t="s">
        <v>124</v>
      </c>
      <c r="G28" s="34"/>
      <c r="H28" s="34"/>
      <c r="I28" s="34"/>
      <c r="J28" s="44"/>
      <c r="K28" s="30">
        <f>E28*J28</f>
      </c>
      <c r="L28" s="28"/>
      <c r="M28" s="29"/>
    </row>
    <row r="29" spans="10:11">
      <c r="A29" s="0" t="s">
        <v>128</v>
      </c>
      <c r="B29" s="31" t="s">
        <v>129</v>
      </c>
      <c r="C29" s="27" t="s">
        <v>130</v>
      </c>
      <c r="D29" s="27"/>
      <c r="E29" s="27" t="n">
        <v>1.0</v>
      </c>
      <c r="F29" s="27" t="s">
        <v>78</v>
      </c>
      <c r="G29" s="34"/>
      <c r="H29" s="34"/>
      <c r="I29" s="34"/>
      <c r="J29" s="44"/>
      <c r="K29" s="30">
        <f>E29*J29</f>
      </c>
      <c r="L29" s="28"/>
      <c r="M29" s="29"/>
    </row>
    <row r="30" spans="10:11">
      <c r="A30" s="0" t="s">
        <v>131</v>
      </c>
      <c r="B30" s="31" t="s">
        <v>132</v>
      </c>
      <c r="C30" s="27" t="s">
        <v>133</v>
      </c>
      <c r="D30" s="27"/>
      <c r="E30" s="27" t="n">
        <v>1.0</v>
      </c>
      <c r="F30" s="27" t="s">
        <v>78</v>
      </c>
      <c r="G30" s="34"/>
      <c r="H30" s="34"/>
      <c r="I30" s="34"/>
      <c r="J30" s="44"/>
      <c r="K30" s="30">
        <f>E30*J30</f>
      </c>
      <c r="L30" s="28"/>
      <c r="M30" s="29"/>
    </row>
    <row r="31" spans="10:11">
      <c r="A31" s="0" t="s">
        <v>134</v>
      </c>
      <c r="B31" s="31" t="s">
        <v>135</v>
      </c>
      <c r="C31" s="27" t="s">
        <v>136</v>
      </c>
      <c r="D31" s="27"/>
      <c r="E31" s="27" t="n">
        <v>1.0</v>
      </c>
      <c r="F31" s="27" t="s">
        <v>78</v>
      </c>
      <c r="G31" s="34"/>
      <c r="H31" s="34"/>
      <c r="I31" s="34"/>
      <c r="J31" s="44"/>
      <c r="K31" s="30">
        <f>E31*J31</f>
      </c>
      <c r="L31" s="28"/>
      <c r="M31" s="29"/>
    </row>
    <row r="32" ht="124.2" customHeight="true">
      <c r="A32" s="150"/>
      <c r="B32" s="151" t="s">
        <v>62</v>
      </c>
      <c r="C32" s="152"/>
      <c r="D32" s="153"/>
      <c r="E32" s="154"/>
      <c r="F32" s="155"/>
      <c r="G32" s="156"/>
      <c r="H32" s="157"/>
      <c r="I32" s="158"/>
      <c r="J32" s="159"/>
      <c r="K32" s="160">
        <f>SUM(K11:K31)</f>
      </c>
      <c r="L32" s="161"/>
      <c r="M32" s="162"/>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1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32:M3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161</v>
      </c>
      <c r="D1" s="115" t="s">
        <v>40</v>
      </c>
      <c r="E1" s="115"/>
      <c r="F1" s="115"/>
      <c r="G1" s="115"/>
      <c r="H1" s="115"/>
    </row>
    <row r="2" spans="4:8">
      <c r="D2" s="116" t="s">
        <v>138</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139</v>
      </c>
      <c r="C5" t="s">
        <v>66</v>
      </c>
      <c r="D5" s="37" t="s">
        <v>73</v>
      </c>
      <c r="E5" s="38" t="s">
        <v>140</v>
      </c>
      <c r="F5" s="39"/>
      <c r="G5" s="40"/>
      <c r="H5" s="41"/>
    </row>
    <row r="6">
      <c r="A6" s="0" t="s">
        <v>75</v>
      </c>
      <c r="B6" s="0" t="s">
        <v>139</v>
      </c>
      <c r="C6" s="0" t="s">
        <v>66</v>
      </c>
      <c r="D6" s="37" t="s">
        <v>77</v>
      </c>
      <c r="E6" s="38" t="s">
        <v>141</v>
      </c>
      <c r="F6" s="39"/>
      <c r="G6" s="40"/>
      <c r="H6" s="41"/>
    </row>
    <row r="7">
      <c r="A7" s="0" t="s">
        <v>79</v>
      </c>
      <c r="B7" s="0" t="s">
        <v>139</v>
      </c>
      <c r="C7" s="0" t="s">
        <v>66</v>
      </c>
      <c r="D7" s="37" t="s">
        <v>81</v>
      </c>
      <c r="E7" s="38" t="s">
        <v>142</v>
      </c>
      <c r="F7" s="39"/>
      <c r="G7" s="40"/>
      <c r="H7" s="41"/>
    </row>
    <row r="8">
      <c r="A8" s="0" t="s">
        <v>82</v>
      </c>
      <c r="B8" s="0" t="s">
        <v>139</v>
      </c>
      <c r="C8" s="0" t="s">
        <v>66</v>
      </c>
      <c r="D8" s="37" t="s">
        <v>84</v>
      </c>
      <c r="E8" s="38" t="s">
        <v>143</v>
      </c>
      <c r="F8" s="39"/>
      <c r="G8" s="40"/>
      <c r="H8" s="41"/>
    </row>
    <row r="9">
      <c r="A9" s="0" t="s">
        <v>85</v>
      </c>
      <c r="B9" s="0" t="s">
        <v>139</v>
      </c>
      <c r="C9" s="0" t="s">
        <v>66</v>
      </c>
      <c r="D9" s="37" t="s">
        <v>87</v>
      </c>
      <c r="E9" s="38" t="s">
        <v>144</v>
      </c>
      <c r="F9" s="39"/>
      <c r="G9" s="40"/>
      <c r="H9" s="41"/>
    </row>
    <row r="10">
      <c r="A10" s="0" t="s">
        <v>88</v>
      </c>
      <c r="B10" s="0" t="s">
        <v>139</v>
      </c>
      <c r="C10" s="0" t="s">
        <v>66</v>
      </c>
      <c r="D10" s="37" t="s">
        <v>90</v>
      </c>
      <c r="E10" s="38" t="s">
        <v>145</v>
      </c>
      <c r="F10" s="39"/>
      <c r="G10" s="40"/>
      <c r="H10" s="41"/>
    </row>
    <row r="11">
      <c r="A11" s="0" t="s">
        <v>91</v>
      </c>
      <c r="B11" s="0" t="s">
        <v>139</v>
      </c>
      <c r="C11" s="0" t="s">
        <v>66</v>
      </c>
      <c r="D11" s="37" t="s">
        <v>93</v>
      </c>
      <c r="E11" s="38" t="s">
        <v>146</v>
      </c>
      <c r="F11" s="39"/>
      <c r="G11" s="40"/>
      <c r="H11" s="41"/>
    </row>
    <row r="12">
      <c r="A12" s="0" t="s">
        <v>94</v>
      </c>
      <c r="B12" s="0" t="s">
        <v>139</v>
      </c>
      <c r="C12" s="0" t="s">
        <v>66</v>
      </c>
      <c r="D12" s="37" t="s">
        <v>96</v>
      </c>
      <c r="E12" s="38" t="s">
        <v>147</v>
      </c>
      <c r="F12" s="39"/>
      <c r="G12" s="40"/>
      <c r="H12" s="41"/>
    </row>
    <row r="13">
      <c r="A13" s="0" t="s">
        <v>97</v>
      </c>
      <c r="B13" s="0" t="s">
        <v>139</v>
      </c>
      <c r="C13" s="0" t="s">
        <v>66</v>
      </c>
      <c r="D13" s="37" t="s">
        <v>99</v>
      </c>
      <c r="E13" s="38" t="s">
        <v>148</v>
      </c>
      <c r="F13" s="39"/>
      <c r="G13" s="40"/>
      <c r="H13" s="41"/>
    </row>
    <row r="14">
      <c r="A14" s="0" t="s">
        <v>100</v>
      </c>
      <c r="B14" s="0" t="s">
        <v>139</v>
      </c>
      <c r="C14" s="0" t="s">
        <v>66</v>
      </c>
      <c r="D14" s="37" t="s">
        <v>102</v>
      </c>
      <c r="E14" s="38" t="s">
        <v>149</v>
      </c>
      <c r="F14" s="39"/>
      <c r="G14" s="40"/>
      <c r="H14" s="41"/>
    </row>
    <row r="15">
      <c r="A15" s="0" t="s">
        <v>103</v>
      </c>
      <c r="B15" s="0" t="s">
        <v>139</v>
      </c>
      <c r="C15" s="0" t="s">
        <v>66</v>
      </c>
      <c r="D15" s="37" t="s">
        <v>105</v>
      </c>
      <c r="E15" s="38" t="s">
        <v>150</v>
      </c>
      <c r="F15" s="39"/>
      <c r="G15" s="40"/>
      <c r="H15" s="41"/>
    </row>
    <row r="16">
      <c r="A16" s="0" t="s">
        <v>106</v>
      </c>
      <c r="B16" s="0" t="s">
        <v>139</v>
      </c>
      <c r="C16" s="0" t="s">
        <v>66</v>
      </c>
      <c r="D16" s="37" t="s">
        <v>108</v>
      </c>
      <c r="E16" s="38" t="s">
        <v>151</v>
      </c>
      <c r="F16" s="39"/>
      <c r="G16" s="40"/>
      <c r="H16" s="41"/>
    </row>
    <row r="17">
      <c r="A17" s="0" t="s">
        <v>109</v>
      </c>
      <c r="B17" s="0" t="s">
        <v>139</v>
      </c>
      <c r="C17" s="0" t="s">
        <v>66</v>
      </c>
      <c r="D17" s="37" t="s">
        <v>111</v>
      </c>
      <c r="E17" s="38" t="s">
        <v>152</v>
      </c>
      <c r="F17" s="39"/>
      <c r="G17" s="40"/>
      <c r="H17" s="41"/>
    </row>
    <row r="18">
      <c r="A18" s="0" t="s">
        <v>112</v>
      </c>
      <c r="B18" s="0" t="s">
        <v>139</v>
      </c>
      <c r="C18" s="0" t="s">
        <v>66</v>
      </c>
      <c r="D18" s="37" t="s">
        <v>114</v>
      </c>
      <c r="E18" s="38" t="s">
        <v>153</v>
      </c>
      <c r="F18" s="39"/>
      <c r="G18" s="40"/>
      <c r="H18" s="41"/>
    </row>
    <row r="19">
      <c r="A19" s="0" t="s">
        <v>115</v>
      </c>
      <c r="B19" s="0" t="s">
        <v>139</v>
      </c>
      <c r="C19" s="0" t="s">
        <v>66</v>
      </c>
      <c r="D19" s="37" t="s">
        <v>117</v>
      </c>
      <c r="E19" s="38" t="s">
        <v>154</v>
      </c>
      <c r="F19" s="39"/>
      <c r="G19" s="40"/>
      <c r="H19" s="41"/>
    </row>
    <row r="20">
      <c r="A20" s="0" t="s">
        <v>118</v>
      </c>
      <c r="B20" s="0" t="s">
        <v>139</v>
      </c>
      <c r="C20" s="0" t="s">
        <v>66</v>
      </c>
      <c r="D20" s="37" t="s">
        <v>120</v>
      </c>
      <c r="E20" s="38" t="s">
        <v>155</v>
      </c>
      <c r="F20" s="39"/>
      <c r="G20" s="40"/>
      <c r="H20" s="41"/>
    </row>
    <row r="21">
      <c r="A21" s="0" t="s">
        <v>121</v>
      </c>
      <c r="B21" s="0" t="s">
        <v>139</v>
      </c>
      <c r="C21" s="0" t="s">
        <v>66</v>
      </c>
      <c r="D21" s="37" t="s">
        <v>123</v>
      </c>
      <c r="E21" s="38" t="s">
        <v>156</v>
      </c>
      <c r="F21" s="39"/>
      <c r="G21" s="40"/>
      <c r="H21" s="41"/>
    </row>
    <row r="22">
      <c r="A22" s="0" t="s">
        <v>125</v>
      </c>
      <c r="B22" s="0" t="s">
        <v>139</v>
      </c>
      <c r="C22" s="0" t="s">
        <v>66</v>
      </c>
      <c r="D22" s="37" t="s">
        <v>127</v>
      </c>
      <c r="E22" s="38" t="s">
        <v>157</v>
      </c>
      <c r="F22" s="39"/>
      <c r="G22" s="40"/>
      <c r="H22" s="41"/>
    </row>
    <row r="23">
      <c r="A23" s="0" t="s">
        <v>128</v>
      </c>
      <c r="B23" s="0" t="s">
        <v>139</v>
      </c>
      <c r="C23" s="0" t="s">
        <v>66</v>
      </c>
      <c r="D23" s="37" t="s">
        <v>130</v>
      </c>
      <c r="E23" s="38" t="s">
        <v>158</v>
      </c>
      <c r="F23" s="39"/>
      <c r="G23" s="40"/>
      <c r="H23" s="41"/>
    </row>
    <row r="24">
      <c r="A24" s="0" t="s">
        <v>131</v>
      </c>
      <c r="B24" s="0" t="s">
        <v>139</v>
      </c>
      <c r="C24" s="0" t="s">
        <v>66</v>
      </c>
      <c r="D24" s="37" t="s">
        <v>133</v>
      </c>
      <c r="E24" s="38" t="s">
        <v>159</v>
      </c>
      <c r="F24" s="39"/>
      <c r="G24" s="40"/>
      <c r="H24" s="41"/>
    </row>
    <row r="25">
      <c r="A25" s="0" t="s">
        <v>134</v>
      </c>
      <c r="B25" s="0" t="s">
        <v>139</v>
      </c>
      <c r="C25" s="0" t="s">
        <v>66</v>
      </c>
      <c r="D25" s="37" t="s">
        <v>136</v>
      </c>
      <c r="E25" s="38" t="s">
        <v>160</v>
      </c>
      <c r="F25" s="39"/>
      <c r="G25" s="40"/>
      <c r="H25" s="41"/>
    </row>
    <row r="26" ht="98.25" customHeight="true">
      <c r="A26" s="0"/>
      <c r="B26" s="0"/>
      <c r="C26" s="0"/>
      <c r="D26" s="113" t="s">
        <v>54</v>
      </c>
      <c r="E26" s="113"/>
      <c r="F26" s="113"/>
      <c r="G26" s="114"/>
      <c r="H26" s="114"/>
    </row>
  </sheetData>
  <sheetProtection password="CA1C" sheet="true" scenarios="true" objects="true"/>
  <mergeCells count="6">
    <mergeCell ref="D1:H1"/>
    <mergeCell ref="D2:F2"/>
    <mergeCell ref="G2:H2"/>
    <mergeCell ref="D3:E3"/>
    <mergeCell ref="F3:H3"/>
    <mergeCell ref="D26:H26"/>
    <mergeCell ref="C25:C2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189</v>
      </c>
      <c r="B1" s="123" t="s">
        <v>4</v>
      </c>
      <c r="C1" s="123"/>
      <c r="D1" s="123"/>
      <c r="E1" s="123"/>
      <c r="F1" s="123"/>
      <c r="G1" s="123"/>
      <c r="H1" s="123"/>
    </row>
    <row r="2" spans="2:8">
      <c r="B2" s="124" t="s">
        <v>138</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162</v>
      </c>
      <c r="B5" s="23" t="s">
        <v>163</v>
      </c>
      <c r="C5" s="24" t="s">
        <v>164</v>
      </c>
      <c r="D5" s="25" t="s">
        <v>165</v>
      </c>
      <c r="E5" s="25" t="s">
        <v>166</v>
      </c>
      <c r="F5" s="25" t="s">
        <v>167</v>
      </c>
      <c r="G5" s="20"/>
      <c r="H5" s="20"/>
    </row>
    <row r="6">
      <c r="A6" s="0" t="s">
        <v>168</v>
      </c>
      <c r="B6" s="23" t="s">
        <v>169</v>
      </c>
      <c r="C6" s="24" t="s">
        <v>170</v>
      </c>
      <c r="D6" s="25" t="s">
        <v>165</v>
      </c>
      <c r="E6" s="25" t="s">
        <v>166</v>
      </c>
      <c r="F6" s="25" t="s">
        <v>167</v>
      </c>
      <c r="G6" s="20"/>
      <c r="H6" s="20"/>
    </row>
    <row r="7" spans="2:8">
      <c r="A7" s="0" t="s">
        <v>171</v>
      </c>
      <c r="B7" s="23" t="s">
        <v>172</v>
      </c>
      <c r="C7" s="24" t="s">
        <v>173</v>
      </c>
      <c r="D7" s="25" t="s">
        <v>165</v>
      </c>
      <c r="E7" s="25" t="s">
        <v>166</v>
      </c>
      <c r="F7" s="25" t="s">
        <v>167</v>
      </c>
      <c r="G7" s="20"/>
      <c r="H7" s="20"/>
    </row>
    <row r="8" spans="2:8">
      <c r="A8" s="0" t="s">
        <v>174</v>
      </c>
      <c r="B8" s="23" t="s">
        <v>175</v>
      </c>
      <c r="C8" s="24" t="s">
        <v>176</v>
      </c>
      <c r="D8" s="25" t="s">
        <v>165</v>
      </c>
      <c r="E8" s="25" t="s">
        <v>166</v>
      </c>
      <c r="F8" s="25" t="s">
        <v>167</v>
      </c>
      <c r="G8" s="20"/>
      <c r="H8" s="20"/>
    </row>
    <row r="9" spans="2:8">
      <c r="A9" s="0" t="s">
        <v>177</v>
      </c>
      <c r="B9" s="23" t="s">
        <v>178</v>
      </c>
      <c r="C9" s="24" t="s">
        <v>179</v>
      </c>
      <c r="D9" s="25" t="s">
        <v>165</v>
      </c>
      <c r="E9" s="25" t="s">
        <v>166</v>
      </c>
      <c r="F9" s="25" t="s">
        <v>167</v>
      </c>
      <c r="G9" s="20"/>
      <c r="H9" s="20"/>
    </row>
    <row r="10" spans="2:8">
      <c r="A10" s="0" t="s">
        <v>180</v>
      </c>
      <c r="B10" s="23" t="s">
        <v>181</v>
      </c>
      <c r="C10" s="24" t="s">
        <v>182</v>
      </c>
      <c r="D10" s="25" t="s">
        <v>165</v>
      </c>
      <c r="E10" s="25" t="s">
        <v>166</v>
      </c>
      <c r="F10" s="25" t="s">
        <v>167</v>
      </c>
      <c r="G10" s="20"/>
      <c r="H10" s="20"/>
    </row>
    <row r="11" spans="2:8">
      <c r="A11" s="0" t="s">
        <v>183</v>
      </c>
      <c r="B11" s="23" t="s">
        <v>184</v>
      </c>
      <c r="C11" s="24" t="s">
        <v>185</v>
      </c>
      <c r="D11" s="25" t="s">
        <v>165</v>
      </c>
      <c r="E11" s="25" t="s">
        <v>166</v>
      </c>
      <c r="F11" s="25" t="s">
        <v>167</v>
      </c>
      <c r="G11" s="20"/>
      <c r="H11" s="20"/>
    </row>
    <row r="12" spans="2:8">
      <c r="A12" s="0" t="s">
        <v>186</v>
      </c>
      <c r="B12" s="23" t="s">
        <v>187</v>
      </c>
      <c r="C12" s="24" t="s">
        <v>188</v>
      </c>
      <c r="D12" s="25" t="s">
        <v>165</v>
      </c>
      <c r="E12" s="25" t="s">
        <v>166</v>
      </c>
      <c r="F12" s="25" t="s">
        <v>167</v>
      </c>
      <c r="G12" s="20"/>
      <c r="H12" s="20"/>
    </row>
    <row r="13" ht="119.7" customHeight="true">
      <c r="A13" s="0"/>
      <c r="B13" s="121" t="s">
        <v>55</v>
      </c>
      <c r="C13" s="122"/>
      <c r="D13" s="122"/>
      <c r="E13" s="122"/>
      <c r="F13" s="122"/>
      <c r="G13" s="22"/>
      <c r="H13" s="21"/>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C"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213</v>
      </c>
      <c r="C1" s="123" t="s">
        <v>13</v>
      </c>
      <c r="D1" s="123"/>
      <c r="E1" s="123"/>
      <c r="F1" s="123"/>
      <c r="G1" s="123"/>
    </row>
    <row r="2" spans="3:7">
      <c r="C2" s="124" t="s">
        <v>138</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190</v>
      </c>
      <c r="B5" t="s">
        <v>139</v>
      </c>
      <c r="C5" s="5" t="s">
        <v>163</v>
      </c>
      <c r="D5" s="6" t="s">
        <v>191</v>
      </c>
      <c r="E5" s="7" t="s">
        <v>192</v>
      </c>
      <c r="F5" s="26"/>
      <c r="G5" s="26"/>
    </row>
    <row r="6">
      <c r="A6" s="0" t="s">
        <v>193</v>
      </c>
      <c r="B6" s="0" t="s">
        <v>139</v>
      </c>
      <c r="C6" s="5" t="s">
        <v>169</v>
      </c>
      <c r="D6" s="6" t="s">
        <v>194</v>
      </c>
      <c r="E6" s="7" t="s">
        <v>98</v>
      </c>
      <c r="F6" s="26"/>
      <c r="G6" s="26"/>
    </row>
    <row r="7" spans="3:7">
      <c r="A7" s="0" t="s">
        <v>195</v>
      </c>
      <c r="B7" s="0" t="s">
        <v>139</v>
      </c>
      <c r="C7" s="5" t="s">
        <v>172</v>
      </c>
      <c r="D7" s="6" t="s">
        <v>196</v>
      </c>
      <c r="E7" s="7" t="s">
        <v>107</v>
      </c>
      <c r="F7" s="26"/>
      <c r="G7" s="26"/>
    </row>
    <row r="8" spans="3:7">
      <c r="A8" s="0" t="s">
        <v>197</v>
      </c>
      <c r="B8" s="0" t="s">
        <v>139</v>
      </c>
      <c r="C8" s="5" t="s">
        <v>175</v>
      </c>
      <c r="D8" s="6" t="s">
        <v>198</v>
      </c>
      <c r="E8" s="7" t="s">
        <v>83</v>
      </c>
      <c r="F8" s="26"/>
      <c r="G8" s="26"/>
    </row>
    <row r="9" spans="3:7">
      <c r="A9" s="0" t="s">
        <v>199</v>
      </c>
      <c r="B9" s="0" t="s">
        <v>139</v>
      </c>
      <c r="C9" s="5" t="s">
        <v>178</v>
      </c>
      <c r="D9" s="6" t="s">
        <v>200</v>
      </c>
      <c r="E9" s="7" t="s">
        <v>132</v>
      </c>
      <c r="F9" s="26"/>
      <c r="G9" s="26"/>
    </row>
    <row r="10" spans="3:7">
      <c r="A10" s="0" t="s">
        <v>201</v>
      </c>
      <c r="B10" s="0" t="s">
        <v>139</v>
      </c>
      <c r="C10" s="5" t="s">
        <v>181</v>
      </c>
      <c r="D10" s="6" t="s">
        <v>202</v>
      </c>
      <c r="E10" s="7" t="s">
        <v>89</v>
      </c>
      <c r="F10" s="26"/>
      <c r="G10" s="26"/>
    </row>
    <row r="11" spans="3:7">
      <c r="A11" s="0" t="s">
        <v>203</v>
      </c>
      <c r="B11" s="0" t="s">
        <v>139</v>
      </c>
      <c r="C11" s="5" t="s">
        <v>184</v>
      </c>
      <c r="D11" s="6" t="s">
        <v>204</v>
      </c>
      <c r="E11" s="7" t="s">
        <v>89</v>
      </c>
      <c r="F11" s="26"/>
      <c r="G11" s="26"/>
    </row>
    <row r="12" spans="3:7">
      <c r="A12" s="0" t="s">
        <v>205</v>
      </c>
      <c r="B12" s="0" t="s">
        <v>139</v>
      </c>
      <c r="C12" s="5" t="s">
        <v>187</v>
      </c>
      <c r="D12" s="6" t="s">
        <v>206</v>
      </c>
      <c r="E12" s="7" t="s">
        <v>89</v>
      </c>
      <c r="F12" s="26"/>
      <c r="G12" s="26"/>
    </row>
    <row r="13" spans="3:7">
      <c r="A13" s="0" t="s">
        <v>207</v>
      </c>
      <c r="B13" s="0" t="s">
        <v>139</v>
      </c>
      <c r="C13" s="5" t="s">
        <v>208</v>
      </c>
      <c r="D13" s="6" t="s">
        <v>209</v>
      </c>
      <c r="E13" s="7" t="s">
        <v>80</v>
      </c>
      <c r="F13" s="26"/>
      <c r="G13" s="26"/>
    </row>
    <row r="14" spans="3:7">
      <c r="A14" s="0" t="s">
        <v>210</v>
      </c>
      <c r="B14" s="0" t="s">
        <v>139</v>
      </c>
      <c r="C14" s="5" t="s">
        <v>211</v>
      </c>
      <c r="D14" s="6" t="s">
        <v>212</v>
      </c>
      <c r="E14" s="7" t="s">
        <v>83</v>
      </c>
      <c r="F14" s="26"/>
      <c r="G14" s="26"/>
    </row>
    <row r="15" ht="130.5" customHeight="true">
      <c r="A15" s="0"/>
      <c r="B15" s="0"/>
      <c r="C15" s="130" t="s">
        <v>56</v>
      </c>
      <c r="D15" s="131"/>
      <c r="E15" s="131"/>
      <c r="F15" s="22"/>
      <c r="G15" s="21"/>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C" sheet="true" scenarios="true" objects="true"/>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